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<sst xmlns="http://schemas.openxmlformats.org/spreadsheetml/2006/main" uniqueCount="498">
  <si>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</si>
  <si>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</si>
  <si>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</si>
  <si>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</si>
  <si>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</si>
  <si>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</si>
  <si>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</si>
  <si>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</si>
  <si>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</si>
  <si>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</si>
  <si>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</si>
  <si>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</si>
  <si>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</si>
  <si>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</si>
  <si>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</si>
  <si>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</si>
  <si>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</si>
  <si>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</si>
  <si>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</si>
  <si>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</si>
  <si>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</si>
  <si>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</si>
  <si>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</si>
  <si>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</si>
  <si>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</si>
  <si>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</si>
  <si>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</si>
  <si>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</si>
  <si>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</si>
  <si>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</si>
  <si>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</si>
  <si>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</si>
  <si>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</si>
  <si>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</si>
  <si>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</si>
  <si>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</si>
  <si>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</si>
  <si>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</si>
  <si>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</si>
  <si>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</si>
  <si>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</si>
  <si>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</si>
  <si>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</si>
  <si>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</si>
  <si>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</si>
  <si>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</si>
  <si>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</si>
  <si>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</si>
  <si>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</si>
  <si>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</si>
  <si>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</si>
  <si>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</si>
  <si>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</si>
  <si>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</si>
  <si>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</si>
  <si>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</si>
  <si>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</si>
  <si>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</si>
  <si>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</si>
  <si>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</si>
  <si>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</si>
  <si>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</si>
  <si>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</si>
  <si>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</si>
  <si>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</si>
  <si>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</si>
  <si>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</si>
  <si>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</si>
  <si>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</si>
  <si>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</si>
  <si>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</si>
  <si>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</si>
  <si>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</si>
  <si>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</si>
  <si>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</si>
  <si>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</si>
  <si>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PGD-HSEM</t>
  </si>
  <si>
    <t>2026-2027</t>
  </si>
  <si>
    <t>H2640001</t>
  </si>
  <si>
    <t>BONCHODE</t>
  </si>
  <si>
    <t>RUSHIKA</t>
  </si>
  <si>
    <t>Bonchode Rushika</t>
  </si>
  <si>
    <t>bonchoderushika@gmail.com</t>
  </si>
  <si>
    <t>H2640001@student.nicmar.ac.in</t>
  </si>
  <si>
    <t>Female</t>
  </si>
  <si>
    <t>05-Jun-2000</t>
  </si>
  <si>
    <t>Single</t>
  </si>
  <si>
    <t>HINDI,ENGLISH,MARATHI,TELUGU</t>
  </si>
  <si>
    <t>READING BOOKS,LISTENING MUSIC,COOKING</t>
  </si>
  <si>
    <t>O+</t>
  </si>
  <si>
    <t>B.SATYANARAYANA(late)</t>
  </si>
  <si>
    <t>Late</t>
  </si>
  <si>
    <t>B.SATYAVATHI</t>
  </si>
  <si>
    <t>TAILOR</t>
  </si>
  <si>
    <t>H.NO 2-4-59/5, AMM BAZAR NO 13 BASTHI YELLANDU</t>
  </si>
  <si>
    <t>Bhadradri Kothagudem</t>
  </si>
  <si>
    <t>Telangana</t>
  </si>
  <si>
    <t>NA</t>
  </si>
  <si>
    <t>MONTESSORI ENGLISH MEDIUM HIGH SCHOOL</t>
  </si>
  <si>
    <t>BOARD OF SECONDARY EDUCATION</t>
  </si>
  <si>
    <t>2017-Mar</t>
  </si>
  <si>
    <t>2018-Mar</t>
  </si>
  <si>
    <t>SRI CHAITANYA JUNIOR COLLEGE KHAMMAM</t>
  </si>
  <si>
    <t>TELANGANA STATE BOARD OF INTERMEDIATE EDUCATION</t>
  </si>
  <si>
    <t>Science (PCM)</t>
  </si>
  <si>
    <t>2018-Jun</t>
  </si>
  <si>
    <t>2020-Mar</t>
  </si>
  <si>
    <t>MALLA REDDY COLLEGE OF ENGINEERING AND TECHNOLOGY</t>
  </si>
  <si>
    <t>JAWAHARLAL NEHRU TECHNOLOGICAL UNIVERSITY HYDERABAD</t>
  </si>
  <si>
    <t>Bachelor of Technology (B.Tech)</t>
  </si>
  <si>
    <t>Electrical &amp; Electronics Engineering</t>
  </si>
  <si>
    <t>2020-Nov</t>
  </si>
  <si>
    <t>2024-Apr</t>
  </si>
  <si>
    <t>JAVA,HTML,EXCEL</t>
  </si>
  <si>
    <t>MALLA REDDY COLLEGE OF ENGINEERING AND TECHNOLOGY | CASCADED MULTI LEVEL INVETER BASED POWER SIGNAL TRANSMISSION | HYDERABAD | Oct 2023 | Apr 2024 | 26 Weeks | Campus Internship</t>
  </si>
  <si>
    <t>FULLSTACK JAVA DEVELOPMENT</t>
  </si>
  <si>
    <t>Verified</t>
  </si>
  <si>
    <t>H2640002</t>
  </si>
  <si>
    <t xml:space="preserve">ERUVENTI </t>
  </si>
  <si>
    <t>ANIL</t>
  </si>
  <si>
    <t xml:space="preserve"> KUMAR</t>
  </si>
  <si>
    <t>Eruventi  Anil  Kumar</t>
  </si>
  <si>
    <t>anileruventi@gmail.com</t>
  </si>
  <si>
    <t>H2640002@student.nicmar.ac.in</t>
  </si>
  <si>
    <t>Male</t>
  </si>
  <si>
    <t>24-Sep-2005</t>
  </si>
  <si>
    <t>TELUGU,ENGLISH</t>
  </si>
  <si>
    <t>READING,MUSIC</t>
  </si>
  <si>
    <t>O-</t>
  </si>
  <si>
    <t>ERUVENTI SATHYANARAYANA</t>
  </si>
  <si>
    <t>BUSINESS</t>
  </si>
  <si>
    <t>ERUVENTI RADHIKA</t>
  </si>
  <si>
    <t>HOUSE WIFE</t>
  </si>
  <si>
    <t>TELKAPALLY
TELKAPALLY</t>
  </si>
  <si>
    <t>Nagarkurnool</t>
  </si>
  <si>
    <t>SHREE SWAMINARAYAN GURUKUL VIDHYALAYA</t>
  </si>
  <si>
    <t>CENTRAL BOARD OF SECONDARY EDUCATION, HYDERABAD</t>
  </si>
  <si>
    <t>2019-Jun</t>
  </si>
  <si>
    <t>2020-May</t>
  </si>
  <si>
    <t>NARAYANA JUNIOR COLLEGE</t>
  </si>
  <si>
    <t>TELANGANA STATE BOARD OF INTERMEDIATE EDUCATION, HYDERABAD</t>
  </si>
  <si>
    <t>2020-Jun</t>
  </si>
  <si>
    <t>2022-May</t>
  </si>
  <si>
    <t>KALASALINGAM ACADEMY OF RESEARCH AND EDUCATION</t>
  </si>
  <si>
    <t>KALASALINGAM ACADEMY OF RESEARCH AND EDUCATION TAMILNADU</t>
  </si>
  <si>
    <t>Bachelor of Engineering (B.E.)</t>
  </si>
  <si>
    <t>Electronics &amp; Communication Engineering</t>
  </si>
  <si>
    <t>2022-Aug</t>
  </si>
  <si>
    <t>2026-May</t>
  </si>
  <si>
    <t>MS WORD,MS POWERPOINT</t>
  </si>
  <si>
    <t>KALASALINGAM ACADEMY OF RESEARCH AND EDUCATION | PROJECT WORK | KRISHNANKOVIL MADURAI DIST TAMILNADU | Aug 2025 | Dec 2025 | 18 Weeks | Campus Internship</t>
  </si>
  <si>
    <t>H2640003</t>
  </si>
  <si>
    <t>K</t>
  </si>
  <si>
    <t>AASHRITH</t>
  </si>
  <si>
    <t>SREEVARDHAN</t>
  </si>
  <si>
    <t>K Aashrith Sreevardhan</t>
  </si>
  <si>
    <t>aashrithsreevardhan@gmail.com</t>
  </si>
  <si>
    <t>H2640003@student.nicmar.ac.in</t>
  </si>
  <si>
    <t>24-Jun-2004</t>
  </si>
  <si>
    <t>TELUGU,HINDI,ENGLISH</t>
  </si>
  <si>
    <t xml:space="preserve">COOKING </t>
  </si>
  <si>
    <t>K. SATEESH KUMAR</t>
  </si>
  <si>
    <t>GOVERNMENT EMPLOYEE</t>
  </si>
  <si>
    <t>T.SREELAKSHMI</t>
  </si>
  <si>
    <t>16-2-751/A/21-23 FLAT NO 302
Sairanga residency</t>
  </si>
  <si>
    <t>Hyderabad</t>
  </si>
  <si>
    <t>NARAYANA CONCEPT SCHOOL</t>
  </si>
  <si>
    <t>SSC BOARD TELANGANA /HYDERABAD</t>
  </si>
  <si>
    <t>2019-Mar</t>
  </si>
  <si>
    <t>CIVIL ENGINEERING</t>
  </si>
  <si>
    <t>TRR COLLEGE OF TECHNOLOGY</t>
  </si>
  <si>
    <t>2021-Apr</t>
  </si>
  <si>
    <t>2023-Apr</t>
  </si>
  <si>
    <t>OSMANIA UNIVERSITY</t>
  </si>
  <si>
    <t>MVSR ENGINEERING COLLEGE HYDERABAD TELANGANA</t>
  </si>
  <si>
    <t>Civil Engineering</t>
  </si>
  <si>
    <t>2024-Jun</t>
  </si>
  <si>
    <t>AUTO CAD</t>
  </si>
  <si>
    <t>ENDEAVOR TECHNOLOGIES | INTERNSHIP | hyderabad | Jun 2022 | Nov 2022 | 24 Weeks | Campus Internship
NMDC Limited (National Mineral Developement Corporation) | INTERNSHIP | hyderabad | May 2025 | Jun 2025 | 4 Weeks | Campus Internship
KIMS HOSPITALS | INTERNSHIP | HYDERABAD | Sep 2025 | May 2026 | 36 Weeks | Campus Internship
TRR COLLEGE OF TECHNOLOGY | STUDENT | HYDERABAD | Jan 2023 | Apr 2023 | 12 Weeks
MVSR ENGINEERING COLLEGE | STUDENT | NADERGUL,HYDERABAD | Jan 2026 | May 2026 | 17 Weeks</t>
  </si>
  <si>
    <t>H2640004</t>
  </si>
  <si>
    <t>KARRI</t>
  </si>
  <si>
    <t>GIRIDHAR</t>
  </si>
  <si>
    <t>SAI</t>
  </si>
  <si>
    <t>Karri Giridhar Sai</t>
  </si>
  <si>
    <t>karrigiridharsai@gmail.com</t>
  </si>
  <si>
    <t>H2640004@student.nicmar.ac.in</t>
  </si>
  <si>
    <t>27-Dec-2003</t>
  </si>
  <si>
    <t>English,Hindi,Telugu</t>
  </si>
  <si>
    <t>Listening Music,Playing Games,cooking</t>
  </si>
  <si>
    <t>B+</t>
  </si>
  <si>
    <t>Karri Srinivasa Rao</t>
  </si>
  <si>
    <t>Farmer</t>
  </si>
  <si>
    <t>Karri Lakshmi</t>
  </si>
  <si>
    <t>House Wife</t>
  </si>
  <si>
    <t>2-31, Malliveedu,Near Ramalayam Street, L.kota Md,Vzm Dt</t>
  </si>
  <si>
    <t>Vizianagaram</t>
  </si>
  <si>
    <t>Andhra Pradesh</t>
  </si>
  <si>
    <t>2-31, malliveedu,near ramalayam street, l.kota M.d,Vzm dt</t>
  </si>
  <si>
    <t xml:space="preserve">SRI CHAITANYA EM SCHOOL </t>
  </si>
  <si>
    <t>BOARD OF SECONDARY EDUCATION, ANDHRA PRADESH</t>
  </si>
  <si>
    <t>BOARD OF INTERMEDIATE EDUCATION, ANDHRA PRADESH</t>
  </si>
  <si>
    <t>2021-Mar</t>
  </si>
  <si>
    <t>JAWAHARLAL NEHRU TECHNOLOGICAL UNIVERSITY KAKINADA</t>
  </si>
  <si>
    <t>GAYATRI VIDYA PARISHAD COLLEGE OF ENGINEERING,VISAKHAPATNAM</t>
  </si>
  <si>
    <t>Mechanical Engineering</t>
  </si>
  <si>
    <t>2025-Mar</t>
  </si>
  <si>
    <t>AutoCAD,ANSYS,CATIA,MS Word,Power Point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</si>
  <si>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</si>
  <si>
    <t>H2640005</t>
  </si>
  <si>
    <t>KATTUBADI</t>
  </si>
  <si>
    <t>YASIN BASHA</t>
  </si>
  <si>
    <t>Kattubadi Yasin Basha</t>
  </si>
  <si>
    <t>yasinbasha512@gmail.com</t>
  </si>
  <si>
    <t>H2640005@student.nicmar.ac.in</t>
  </si>
  <si>
    <t>11-Apr-2004</t>
  </si>
  <si>
    <t>Hindi,English,Telugu</t>
  </si>
  <si>
    <t>Reading Stories</t>
  </si>
  <si>
    <t>KATTUBADI BABA FAKRUDIN</t>
  </si>
  <si>
    <t>LATE</t>
  </si>
  <si>
    <t>KATTUBADI SHAFIYA BI</t>
  </si>
  <si>
    <t>Tailoring</t>
  </si>
  <si>
    <t>1-22, Near Maszid, Kristipadu Village, Dornipadu Mandal</t>
  </si>
  <si>
    <t>Nandyal</t>
  </si>
  <si>
    <t>ZP HIGH SCHOOL</t>
  </si>
  <si>
    <t>BOARD OF SECONDARY EDUCATION ANDHRA PRADESH</t>
  </si>
  <si>
    <t>MECHANICAL ENGINEERING</t>
  </si>
  <si>
    <t>SRI JYOTHI POLYTECHNIC KALAVAPAMULA</t>
  </si>
  <si>
    <t>2019-Jul</t>
  </si>
  <si>
    <t>2022-Apr</t>
  </si>
  <si>
    <t>JAWAHARLAL NEHRU TECHNOLOGICAL UNIVERSITY ANANTAPUR</t>
  </si>
  <si>
    <t>RAJEEV GANDHI MEMORIAL COLLEGE OF ENGINEERING AND TECHNOLOGY</t>
  </si>
  <si>
    <t>2022-Sep</t>
  </si>
  <si>
    <t>2025-Apr</t>
  </si>
  <si>
    <t>Autocad,MS Office,MS Excel, MS Word,MS Powerpoint,Catia</t>
  </si>
  <si>
    <t>RAJEEV GANDHI MEMORIAL COLLEGE OF ENGINEERING AND TECHNOLOGY | MAJOR PROJECT | NANDYAL | Nov 2025 | Mar 2026 | 15 Weeks | Campus Internship
SKILL INTERN | INTERNSHIP | Remote | Nov 2025 | Mar 2026 | 13 Weeks | Campus Internship</t>
  </si>
  <si>
    <t>H2640006</t>
  </si>
  <si>
    <t>PALLI</t>
  </si>
  <si>
    <t>KUMAR</t>
  </si>
  <si>
    <t>Palli Kumar</t>
  </si>
  <si>
    <t>kumarpalli2004@gmail.com</t>
  </si>
  <si>
    <t>H2640006@student.nicmar.ac.in</t>
  </si>
  <si>
    <t>07-Jul-2004</t>
  </si>
  <si>
    <t>Telugu,English</t>
  </si>
  <si>
    <t>Playing Cricket,Playing Volleyball</t>
  </si>
  <si>
    <t>PALLI VENU</t>
  </si>
  <si>
    <t>PALLI NARAYANAMMA</t>
  </si>
  <si>
    <t>Palli Street, Pathrunivalasa, Srikakulam</t>
  </si>
  <si>
    <t>Srikakulam</t>
  </si>
  <si>
    <t>NAVAYUGA SCHOOL</t>
  </si>
  <si>
    <t>SRI CHAITANYA JUNIOR COLLEGE</t>
  </si>
  <si>
    <t>ACHARYA NAGARJUNA UNIVERSITY</t>
  </si>
  <si>
    <t>BAPATLA ENGINEERING COLLEGE, BAPATLA</t>
  </si>
  <si>
    <t>Computer Science</t>
  </si>
  <si>
    <t>2021-Dec</t>
  </si>
  <si>
    <t>2025-Jun</t>
  </si>
  <si>
    <t>MS Office,PowerPoint,Excel,Java</t>
  </si>
  <si>
    <t>BAPATLA ENGINEERING COLLEGE | MAJOR PROJECT | BAPATLA | Dec 2024 | Apr 2025 | 17 Weeks | Campus Internship</t>
  </si>
  <si>
    <t>H2640007</t>
  </si>
  <si>
    <t>RAGULA</t>
  </si>
  <si>
    <t>HARINATH</t>
  </si>
  <si>
    <t>REDDY</t>
  </si>
  <si>
    <t>Ragula Harinath Reddy</t>
  </si>
  <si>
    <t>ragulahari017@gmail.com</t>
  </si>
  <si>
    <t>H2640007@student.nicmar.ac.in</t>
  </si>
  <si>
    <t>17-May-2002</t>
  </si>
  <si>
    <t>TELUGU,HINDI,KANNADA,ENGLISH</t>
  </si>
  <si>
    <t>WATCHING FOOTBALL,MUSIC,PLAYING CRICKET&amp;KABADDI.</t>
  </si>
  <si>
    <t>R.RAMBHUPALREDDY</t>
  </si>
  <si>
    <t>FARMER</t>
  </si>
  <si>
    <t>R.BHAGYA LAKSHMI</t>
  </si>
  <si>
    <t>GUDIPADU[V],PEAPULLY[M],NANDYAL[D], D NO;2/72</t>
  </si>
  <si>
    <t>Z P HIGH SCHOOL,ISURALLAPALLI</t>
  </si>
  <si>
    <t>BOARD OF SECONDARY EDUCATION , GOOTY/ ANDHRA PRADESH</t>
  </si>
  <si>
    <t>2016-Jul</t>
  </si>
  <si>
    <t>2017-Jun</t>
  </si>
  <si>
    <t xml:space="preserve">CIVIL </t>
  </si>
  <si>
    <t>DR.SAMUEL GEORGE INSTITUTE OF ENG &amp; TECHNOLOG , MARKAPURAM/ ANDHRA PRADESHY</t>
  </si>
  <si>
    <t>2017-Sep</t>
  </si>
  <si>
    <t>2020-Apr</t>
  </si>
  <si>
    <t>JNTU KAKINADA</t>
  </si>
  <si>
    <t>DR.SAMUEL GEORGE INSTITUTE OF ENG &amp; TECHNOLOGY, MARKAPURAM/ ANDHRA PRADESH</t>
  </si>
  <si>
    <t>2020-Sep</t>
  </si>
  <si>
    <t>MS Office, MS Excel,POWER POINT ,AUTPCAD</t>
  </si>
  <si>
    <t>DR.SAMUEL GEORGE INSTITUTE OF ENG &amp; TECHNOLOGY | GROUP LEADER | markapuram | Oct 2022 | Apr 2023 | 25 Weeks | Campus Internship</t>
  </si>
  <si>
    <t>H2640008</t>
  </si>
  <si>
    <t>Mohammad</t>
  </si>
  <si>
    <t>Abbas</t>
  </si>
  <si>
    <t>Shaik</t>
  </si>
  <si>
    <t>Mohammad Abbas Shaik</t>
  </si>
  <si>
    <t>abbasskht@gmail.com</t>
  </si>
  <si>
    <t>H2640008@student.nicmar.ac.in</t>
  </si>
  <si>
    <t>02-Aug-2002</t>
  </si>
  <si>
    <t>Hindi, English, Telugu, Tamil</t>
  </si>
  <si>
    <t>Listening Music,Writing</t>
  </si>
  <si>
    <t>AB+</t>
  </si>
  <si>
    <t>Shaik Jakeer Hussain</t>
  </si>
  <si>
    <t xml:space="preserve">Businessman </t>
  </si>
  <si>
    <t>Shaik Reshma Jakeer</t>
  </si>
  <si>
    <t>House wife</t>
  </si>
  <si>
    <t>S/O: S K Jakeer Hussain, PELLAKUEU, Pellakur, Nellore, Andhra Pradesh - 524129.</t>
  </si>
  <si>
    <t>Nellore</t>
  </si>
  <si>
    <t>8_516/48/8, S,D,K Nagar Vivekananda Street, Sri Kalahasthi, Andhra Pradesh, 517644</t>
  </si>
  <si>
    <t>Chittoor</t>
  </si>
  <si>
    <t>THE School</t>
  </si>
  <si>
    <t>Board of Secondary Education,  Sri kalahasti/Andhra Pradesh.</t>
  </si>
  <si>
    <t>2018-Apr</t>
  </si>
  <si>
    <t>MGM Junior College</t>
  </si>
  <si>
    <t>Board of Intermediate Education, Sri kalahasti/Andhra Pradesh.</t>
  </si>
  <si>
    <t>2020-Jul</t>
  </si>
  <si>
    <t>Anna University</t>
  </si>
  <si>
    <t>Prathyusha Engineering College, Thiruvallur, Tamil Nadu</t>
  </si>
  <si>
    <t>2020-Aug</t>
  </si>
  <si>
    <t>MS Office (Excel, Word, PowerPoint) ,AutoCAD,Fusion 360, CATIA,GD&amp;T, CMM Inspection,Python,Zeiss Calypso</t>
  </si>
  <si>
    <t>Prathyusha Engineering College | Student Project Researcher / Mechanical Project Lead | Thiruvallur, Tamil Nadu | Dec 2023 | Apr 2024 | 21 Weeks</t>
  </si>
  <si>
    <t>Department 1st Rank / Academic Excellence Award
Explore Machine Learning using Python
Python for Data Science
Introduction to Artificial Intelligence
Data Visualisation using Python
Introduction to Data Science</t>
  </si>
  <si>
    <t>H2640009</t>
  </si>
  <si>
    <t>SHAIK</t>
  </si>
  <si>
    <t>PARVEEN</t>
  </si>
  <si>
    <t>Shaik Parveen</t>
  </si>
  <si>
    <t>shaikparveensjs49@gmail.com</t>
  </si>
  <si>
    <t>H2640009@student.nicmar.ac.in</t>
  </si>
  <si>
    <t>21-May-2002</t>
  </si>
  <si>
    <t>ENGLISH,HINDI,URDU,TELUGU</t>
  </si>
  <si>
    <t>Reading book,listening music,Baking</t>
  </si>
  <si>
    <t>SHAIK.MAHAMOOD BASHA</t>
  </si>
  <si>
    <t>SMALL BUSINESS</t>
  </si>
  <si>
    <t>SHAIK.SHAMSHAD</t>
  </si>
  <si>
    <t>Housewife</t>
  </si>
  <si>
    <t>13-2-225/A,CHINNA KAPU STREET,TIRUPATI,ANDHRA PRADESH</t>
  </si>
  <si>
    <t>AKSHARA HIGH SCHOOL</t>
  </si>
  <si>
    <t>2017-Apr</t>
  </si>
  <si>
    <t>S.V.GOVT.POLYTECHNIC-TIRUPATI</t>
  </si>
  <si>
    <t>JAWAHARLAL NEHRU TECHNOLOGICAL UNIVERSITY,ANANTAPUR</t>
  </si>
  <si>
    <t>SRI VENKATESWARA COLLEGE OF ENGINEERING,TIRUPATI</t>
  </si>
  <si>
    <t>CATIA V5,ARAMIS,AUTO CAD,MS OFFICE</t>
  </si>
  <si>
    <t>Sri Venkateshwara College of Engineering | A COMPARATIVE STUDY OF MECHANICAL PROPERTIES ON NATURAL FIBER REINFORCED COMPOSITES AND SEM ANALYSIS | Tirupati | Nov 2023 | May 2024 | 25 Weeks | Campus Internship
SV GOVT POLYTECHNIC TIRUPATHI | INTERNSHIP | TIRUPATHI | Nov 2020 | May 2021 | 26 Weeks | Campus Internship</t>
  </si>
  <si>
    <t>SRI VIGNAN TECHNOLOGIES
 SIEMENS-DESIGN/CBT-SOLIDE EDGE-FOUNDATION
EMPLOYABILITY SKILL PROGRAMME
ANALYTICAL SKILLS/SKILL DEVELOPMENT CENTER</t>
  </si>
  <si>
    <t>H2640010</t>
  </si>
  <si>
    <t>VELLANKI</t>
  </si>
  <si>
    <t>DHEERAJ</t>
  </si>
  <si>
    <t>Vellanki Dheeraj</t>
  </si>
  <si>
    <t>dheerajbannu00@gmail.com</t>
  </si>
  <si>
    <t>H2640010@student.nicmar.ac.in</t>
  </si>
  <si>
    <t>07-Mar-2002</t>
  </si>
  <si>
    <t>ENGLISH,TELUGU,HINDI</t>
  </si>
  <si>
    <t>MUSIC,PLAYING CHESS,PLAYING CRICKET</t>
  </si>
  <si>
    <t>A+</t>
  </si>
  <si>
    <t>V SUDHAKAR</t>
  </si>
  <si>
    <t>BUSSINESS</t>
  </si>
  <si>
    <t>CH SRI DEVI</t>
  </si>
  <si>
    <t>TEACHER</t>
  </si>
  <si>
    <t>srinagar colony ,satya jagruthi apartment , 303</t>
  </si>
  <si>
    <t>Khammam</t>
  </si>
  <si>
    <t>KENDRIYA VIDYALAYA</t>
  </si>
  <si>
    <t>CBSE / KHAMMAM</t>
  </si>
  <si>
    <t>2008-Apr</t>
  </si>
  <si>
    <t>HARVEST PUBLIC SCHOOL</t>
  </si>
  <si>
    <t>2018-Jul</t>
  </si>
  <si>
    <t>ANURAG UNIVERISITY</t>
  </si>
  <si>
    <t>ANURAG UNIVERSITY / HYDERABAD</t>
  </si>
  <si>
    <t>2020-Oct</t>
  </si>
  <si>
    <t>2024-Jul</t>
  </si>
  <si>
    <t>AUTOCAD,REVIT,STADPRO</t>
  </si>
  <si>
    <t>ANURAG UNIVERSITY | major project | HYDERABAD | Jan 2023 | May 2024 | 69 Weeks | Campus Internship
GVR INFRA PROJECTS  | SITE ENGINEER | KHAMMAM | May 2024 | Oct 2024 | 23 Weeks</t>
  </si>
  <si>
    <t>H2640011</t>
  </si>
  <si>
    <t>Potluri</t>
  </si>
  <si>
    <t>Rohith</t>
  </si>
  <si>
    <t>Potluri Rohith</t>
  </si>
  <si>
    <t>rohithpotluri9@gmail.com</t>
  </si>
  <si>
    <t>H2640011@student.nicmar.ac.in</t>
  </si>
  <si>
    <t>27-Apr-2002</t>
  </si>
  <si>
    <t>English</t>
  </si>
  <si>
    <t>Games</t>
  </si>
  <si>
    <t>Srinivas rao</t>
  </si>
  <si>
    <t>Daily wage worker</t>
  </si>
  <si>
    <t>Susmitha</t>
  </si>
  <si>
    <t>Home maker</t>
  </si>
  <si>
    <t>201 chalasani residency nidemanuru Vijayawada</t>
  </si>
  <si>
    <t>Krishna</t>
  </si>
  <si>
    <t>Sri K V H school</t>
  </si>
  <si>
    <t xml:space="preserve">Board Of secondary education Andhra Pradesh </t>
  </si>
  <si>
    <t>2016-Jun</t>
  </si>
  <si>
    <t xml:space="preserve">Sri Chaitanya junior college </t>
  </si>
  <si>
    <t xml:space="preserve">Board Of intermediate education Andhra Pradesh </t>
  </si>
  <si>
    <t>Other</t>
  </si>
  <si>
    <t>2017-Jul</t>
  </si>
  <si>
    <t>2019-Feb</t>
  </si>
  <si>
    <t xml:space="preserve">Priest university </t>
  </si>
  <si>
    <t xml:space="preserve">Ponnaiyah Ramajayam Institute of Science &amp; Technolog  thanjavur </t>
  </si>
  <si>
    <t>2019-Aug</t>
  </si>
  <si>
    <t>2025-Nov</t>
  </si>
  <si>
    <t>Office 360</t>
  </si>
  <si>
    <t>H2640012</t>
  </si>
  <si>
    <t>khaja</t>
  </si>
  <si>
    <t xml:space="preserve">mudassir </t>
  </si>
  <si>
    <t>ahmed</t>
  </si>
  <si>
    <t>Khaja Mudassir  Ahmed</t>
  </si>
  <si>
    <t>khajamudassirahmed802@gmail.com</t>
  </si>
  <si>
    <t>H2640012@student.nicmar.ac.in</t>
  </si>
  <si>
    <t>06-May-2003</t>
  </si>
  <si>
    <t>English,Telugu,hindi,urdu</t>
  </si>
  <si>
    <t>professional cricketer.</t>
  </si>
  <si>
    <t>khaja nissar ahmed</t>
  </si>
  <si>
    <t>private sector employee</t>
  </si>
  <si>
    <t xml:space="preserve">shaheen </t>
  </si>
  <si>
    <t>house maker</t>
  </si>
  <si>
    <t xml:space="preserve">Aman towers Akber hills Attapur Hyderabad </t>
  </si>
  <si>
    <t xml:space="preserve">Udaya Memorial High School </t>
  </si>
  <si>
    <t xml:space="preserve">Board Of Secondary Education / Jadcherla/Telangana </t>
  </si>
  <si>
    <t>2010-Mar</t>
  </si>
  <si>
    <t xml:space="preserve">Narayana Junior College </t>
  </si>
  <si>
    <t xml:space="preserve">Telangana Board Of Intermediate Education </t>
  </si>
  <si>
    <t>2019-May</t>
  </si>
  <si>
    <t>2021-May</t>
  </si>
  <si>
    <t xml:space="preserve">Osmania University </t>
  </si>
  <si>
    <t xml:space="preserve">Lords Institute Of Engineering And Technology </t>
  </si>
  <si>
    <t>2025-Jul</t>
  </si>
  <si>
    <t>LINUX, Amazon Web Services , VLSI Physical Design,IoT &amp; Wireless Communication,Sensors &amp; Instrumentation,PCB Design,Power Bi,power point</t>
  </si>
  <si>
    <t>Lords Institute Of Engineering And Technology  | Student  | Hyderabad  | Jul 2024 | May 2025 | 43 Weeks</t>
  </si>
  <si>
    <t xml:space="preserve">Linux Operating System 
VLSI Physical Design 
LED Bulb Manufacturing 
Smart India Hackathon 2024 
AWS (Amazon web services) &amp; DevOps  </t>
  </si>
  <si>
    <t>H2640013</t>
  </si>
  <si>
    <t>P SNEHA NIDHI</t>
  </si>
  <si>
    <t>RAO</t>
  </si>
  <si>
    <t>P Sneha Nidhi Rao</t>
  </si>
  <si>
    <t>snehnidhirao1995@gmail.com</t>
  </si>
  <si>
    <t>H2640013@student.nicmar.ac.in</t>
  </si>
  <si>
    <t>17-Dec-1995</t>
  </si>
  <si>
    <t>Hindi English Telugu</t>
  </si>
  <si>
    <t xml:space="preserve">Music dance </t>
  </si>
  <si>
    <t>P SRINIVAS RAO</t>
  </si>
  <si>
    <t>Retired</t>
  </si>
  <si>
    <t>P LALITA RAO</t>
  </si>
  <si>
    <t xml:space="preserve">H-No. 30/1079 NEW SHANTI NAGAR GORKHA COLONY NEAR GAURAV PROVISION STORE POST OF SHANKAR NAGAR, RAIPUR </t>
  </si>
  <si>
    <t>Raipur</t>
  </si>
  <si>
    <t>Chhattisgarh</t>
  </si>
  <si>
    <t xml:space="preserve">SALEM ENGLISH SCHOOL </t>
  </si>
  <si>
    <t>ICSE</t>
  </si>
  <si>
    <t>2010-May</t>
  </si>
  <si>
    <t>2011-May</t>
  </si>
  <si>
    <t>2012-May</t>
  </si>
  <si>
    <t>2013-May</t>
  </si>
  <si>
    <t>CSVTU</t>
  </si>
  <si>
    <t>SSIPMT</t>
  </si>
  <si>
    <t>2013-Aug</t>
  </si>
  <si>
    <t>AutoCad,GIS,Staad.pro,Primavera</t>
  </si>
  <si>
    <t>Major project | Structural strength  | Raipur  | Jan 2017 | Apr 2017 | 13 Weeks | Campus Internship</t>
  </si>
  <si>
    <t>Vocational training in NRDA Nava Raipur, vocational training in GIS, AutoCad,PRIMAVERA, STAAD-PRO</t>
  </si>
  <si>
    <t>H2640014</t>
  </si>
  <si>
    <t>Utsab</t>
  </si>
  <si>
    <t>Naskar</t>
  </si>
  <si>
    <t>Utsab Naskar</t>
  </si>
  <si>
    <t>utsabnaskar9998@gmail.com</t>
  </si>
  <si>
    <t>H2640014@student.nicmar.ac.in</t>
  </si>
  <si>
    <t>05-Mar-1999</t>
  </si>
  <si>
    <t>Married</t>
  </si>
  <si>
    <t xml:space="preserve">Bengali, Hindi, English </t>
  </si>
  <si>
    <t xml:space="preserve">Sports </t>
  </si>
  <si>
    <t xml:space="preserve">Bimal Chandra Naskar </t>
  </si>
  <si>
    <t xml:space="preserve">Retired </t>
  </si>
  <si>
    <t xml:space="preserve">Anupriya Naskar </t>
  </si>
  <si>
    <t xml:space="preserve">House Wife </t>
  </si>
  <si>
    <t xml:space="preserve">Village - Uttar Hazipur, word no 15, p.o. + p.s. - Diamond Harbour </t>
  </si>
  <si>
    <t>South 24 Parganas</t>
  </si>
  <si>
    <t>West Bengal</t>
  </si>
  <si>
    <t xml:space="preserve">Sarisha Ramakrishna Mission Siksha Mandir </t>
  </si>
  <si>
    <t xml:space="preserve">West Bengal Board Of Secondary Education </t>
  </si>
  <si>
    <t>2015-May</t>
  </si>
  <si>
    <t>West Bengal Council Of Higher Secondary Education</t>
  </si>
  <si>
    <t>Science (PCMB)</t>
  </si>
  <si>
    <t>2015-Jul</t>
  </si>
  <si>
    <t>2017-May</t>
  </si>
  <si>
    <t>Maulana Abul Kalam Azad University of Technology, West Bengal</t>
  </si>
  <si>
    <t xml:space="preserve">Netaji Subhash Engineering College </t>
  </si>
  <si>
    <t>2017-Aug</t>
  </si>
  <si>
    <t>2021-Jul</t>
  </si>
  <si>
    <t>AutoCAD, MS Office, MS Project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</si>
  <si>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</si>
  <si>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53 month(s)</t>
  </si>
  <si>
    <t xml:space="preserve">Computer Certificate 
IOSH CERTIFICATE 
OSHA 30 Hr Certificate 
Level 2 Award in Emergency First Aid at  Work Certificate </t>
  </si>
  <si>
    <t>H2640015</t>
  </si>
  <si>
    <t>YASHEEN</t>
  </si>
  <si>
    <t>Shaik Yasheen</t>
  </si>
  <si>
    <t>yasheens2004@gmail.com</t>
  </si>
  <si>
    <t>H2640015@student.nicmar.ac.in</t>
  </si>
  <si>
    <t>06-Jun-2004</t>
  </si>
  <si>
    <t xml:space="preserve">READING,Strength Training ,Music </t>
  </si>
  <si>
    <t>SHAIK BASHA</t>
  </si>
  <si>
    <t>DAILY WAGE</t>
  </si>
  <si>
    <t>SHAIK YASMIN</t>
  </si>
  <si>
    <t>H.NO : 1-50, PETNIKOTA(V), KOLIMIGUNDLA(M)</t>
  </si>
  <si>
    <t>AP MODEL SCHOOL</t>
  </si>
  <si>
    <t xml:space="preserve"> Board of Secondary Education, Andhra Pradesh</t>
  </si>
  <si>
    <t xml:space="preserve">MECHANICAL ENGINEERING </t>
  </si>
  <si>
    <t>SRI JYOTHI POLYTECHNIC, Andhra Pradesh</t>
  </si>
  <si>
    <t>Jawaharlal Nehru Technological University Anantapur</t>
  </si>
  <si>
    <t>Rajeev Gandhi Memorial College of Engineering and Technology, Andhra Pradesh</t>
  </si>
  <si>
    <t>AutoCAD, MS Office,Core Safety Skills</t>
  </si>
  <si>
    <t>Rajeev Gandhi Memorial College of Engineering and Technology | MAJOR PROJECT | NANDYAL | Nov 2024 | May 2025 | 24 Weeks | Campus Internship
SKILLDZIRE | INTERNSHIP | NANDYAL | Dec 2024 | Mar 2025 | 15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</si>
</sst>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9d083f52083.png" TargetMode="External"/><Relationship Id="rId_hyperlink_2" Type="http://schemas.openxmlformats.org/officeDocument/2006/relationships/hyperlink" Target="https://nconnect.nicmar.ac.in/storage/profile/6a9ef44bcdf2d.png" TargetMode="External"/><Relationship Id="rId_hyperlink_3" Type="http://schemas.openxmlformats.org/officeDocument/2006/relationships/hyperlink" Target="https://nconnect.nicmar.ac.in/storage/profile/6a9d62bd5b36e.png" TargetMode="External"/><Relationship Id="rId_hyperlink_4" Type="http://schemas.openxmlformats.org/officeDocument/2006/relationships/hyperlink" Target="https://nconnect.nicmar.ac.in/storage/profile/6a99b7ba16f71.png" TargetMode="External"/><Relationship Id="rId_hyperlink_5" Type="http://schemas.openxmlformats.org/officeDocument/2006/relationships/hyperlink" Target="https://nconnect.nicmar.ac.in/storage/profile/6a9c281c1ae45.png" TargetMode="External"/><Relationship Id="rId_hyperlink_6" Type="http://schemas.openxmlformats.org/officeDocument/2006/relationships/hyperlink" Target="https://nconnect.nicmar.ac.in/storage/profile/6aa1988567fe4.png" TargetMode="External"/><Relationship Id="rId_hyperlink_7" Type="http://schemas.openxmlformats.org/officeDocument/2006/relationships/hyperlink" Target="https://nconnect.nicmar.ac.in/storage/profile/6aa1b84b77e0f.png" TargetMode="External"/><Relationship Id="rId_hyperlink_8" Type="http://schemas.openxmlformats.org/officeDocument/2006/relationships/hyperlink" Target="https://nconnect.nicmar.ac.in/storage/profile/6a9c53478273b.png" TargetMode="External"/><Relationship Id="rId_hyperlink_9" Type="http://schemas.openxmlformats.org/officeDocument/2006/relationships/hyperlink" Target="https://nconnect.nicmar.ac.in/storage/profile/6a9d0b30871c7.png" TargetMode="External"/><Relationship Id="rId_hyperlink_10" Type="http://schemas.openxmlformats.org/officeDocument/2006/relationships/hyperlink" Target="https://nconnect.nicmar.ac.in/storage/profile/6aa18f253a978.png" TargetMode="External"/><Relationship Id="rId_hyperlink_11" Type="http://schemas.openxmlformats.org/officeDocument/2006/relationships/hyperlink" Target="https://nconnect.nicmar.ac.in/storage/profile/6a9c6fd68ac5b.png" TargetMode="External"/><Relationship Id="rId_hyperlink_12" Type="http://schemas.openxmlformats.org/officeDocument/2006/relationships/hyperlink" Target="https://nconnect.nicmar.ac.in/storage/profile/6a9d48cd172c1.png" TargetMode="External"/><Relationship Id="rId_hyperlink_13" Type="http://schemas.openxmlformats.org/officeDocument/2006/relationships/hyperlink" Target="https://nconnect.nicmar.ac.in/storage/profile/6a9c2e705d63c.png" TargetMode="External"/><Relationship Id="rId_hyperlink_14" Type="http://schemas.openxmlformats.org/officeDocument/2006/relationships/hyperlink" Target="https://nconnect.nicmar.ac.in/storage/profile/6a9c52f5263c3.png" TargetMode="External"/><Relationship Id="rId_hyperlink_15" Type="http://schemas.openxmlformats.org/officeDocument/2006/relationships/hyperlink" Target="https://nconnect.nicmar.ac.in/storage/profile/6ab137bf20bc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6"/>
  <sheetViews>
    <sheetView tabSelected="1" workbookViewId="0" showGridLines="true" showRowColHeaders="1">
      <pane ySplit="1" topLeftCell="A2" activePane="bottomLeft" state="frozen"/>
      <selection pane="bottomLeft" activeCell="BX2" sqref="BX2:BX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6.993" bestFit="true" customWidth="true" style="0"/>
    <col min="8" max="8" width="37.70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7.7" bestFit="true" customWidth="true" style="0"/>
    <col min="16" max="16" width="17.71" bestFit="true" customWidth="true" style="0"/>
    <col min="17" max="17" width="20.281" bestFit="true" customWidth="true" style="0"/>
    <col min="18" max="18" width="28.136" bestFit="true" customWidth="true" style="0"/>
    <col min="19" max="19" width="20.281" bestFit="true" customWidth="true" style="0"/>
    <col min="20" max="20" width="28.136" bestFit="true" customWidth="true" style="0"/>
    <col min="21" max="21" width="24.708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24.708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0.559" bestFit="true" customWidth="true" style="0"/>
    <col min="39" max="39" width="74.26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8.136" bestFit="true" customWidth="true" style="0"/>
    <col min="46" max="46" width="89.5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2.982" bestFit="true" customWidth="true" style="0"/>
    <col min="52" max="52" width="90.692" bestFit="true" customWidth="true" style="0"/>
    <col min="53" max="53" width="37.70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1.532" bestFit="true" customWidth="true" style="0"/>
    <col min="68" max="68" width="156.819" bestFit="true" customWidth="true" style="0"/>
    <col min="69" max="69" width="24.28" bestFit="true" customWidth="true" style="0"/>
    <col min="70" max="70" width="255.938" bestFit="true" customWidth="true" style="0"/>
    <col min="71" max="71" width="19.138" bestFit="true" customWidth="true" style="0"/>
    <col min="72" max="72" width="115.54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7207123370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664204462091</v>
      </c>
      <c r="R2" s="1" t="s">
        <v>90</v>
      </c>
      <c r="S2" s="1">
        <v>9701700319</v>
      </c>
      <c r="T2" s="1" t="s">
        <v>91</v>
      </c>
      <c r="U2" s="1" t="s">
        <v>92</v>
      </c>
      <c r="V2" s="1">
        <v>9701700319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88.35</v>
      </c>
      <c r="AK2" s="1">
        <v>9.3</v>
      </c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95</v>
      </c>
      <c r="AR2" s="1">
        <v>9.53</v>
      </c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79</v>
      </c>
      <c r="BF2" s="1">
        <v>8.43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26</v>
      </c>
      <c r="BT2" s="1" t="s">
        <v>115</v>
      </c>
      <c r="BU2" s="1" t="str">
        <f>HYPERLINK("https://nconnect.nicmar.ac.in/storage/profile/6a9d083f52083.png","Download")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>
        <v>8688606869</v>
      </c>
      <c r="K3" s="1" t="s">
        <v>124</v>
      </c>
      <c r="L3" s="1" t="s">
        <v>125</v>
      </c>
      <c r="M3" s="1" t="s">
        <v>86</v>
      </c>
      <c r="N3" s="1" t="s">
        <v>126</v>
      </c>
      <c r="O3" s="1" t="s">
        <v>127</v>
      </c>
      <c r="P3" s="1" t="s">
        <v>128</v>
      </c>
      <c r="Q3" s="1">
        <v>810295042703</v>
      </c>
      <c r="R3" s="1" t="s">
        <v>129</v>
      </c>
      <c r="S3" s="1">
        <v>9948005960</v>
      </c>
      <c r="T3" s="1" t="s">
        <v>130</v>
      </c>
      <c r="U3" s="1" t="s">
        <v>131</v>
      </c>
      <c r="V3" s="1">
        <v>9948009685</v>
      </c>
      <c r="W3" s="1" t="s">
        <v>132</v>
      </c>
      <c r="X3" s="1" t="s">
        <v>133</v>
      </c>
      <c r="Y3" s="1" t="s">
        <v>134</v>
      </c>
      <c r="Z3" s="1" t="s">
        <v>96</v>
      </c>
      <c r="AA3" s="1" t="s">
        <v>133</v>
      </c>
      <c r="AB3" s="1" t="s">
        <v>134</v>
      </c>
      <c r="AC3" s="1" t="s">
        <v>96</v>
      </c>
      <c r="AD3" s="1" t="s">
        <v>97</v>
      </c>
      <c r="AE3" s="1" t="s">
        <v>97</v>
      </c>
      <c r="AF3" s="1" t="s">
        <v>135</v>
      </c>
      <c r="AG3" s="1" t="s">
        <v>136</v>
      </c>
      <c r="AH3" s="1" t="s">
        <v>137</v>
      </c>
      <c r="AI3" s="1" t="s">
        <v>138</v>
      </c>
      <c r="AJ3" s="1">
        <v>75</v>
      </c>
      <c r="AK3" s="1">
        <v>7.5</v>
      </c>
      <c r="AL3" s="1" t="s">
        <v>139</v>
      </c>
      <c r="AM3" s="1" t="s">
        <v>140</v>
      </c>
      <c r="AN3" s="1" t="s">
        <v>104</v>
      </c>
      <c r="AO3" s="1" t="s">
        <v>141</v>
      </c>
      <c r="AP3" s="1" t="s">
        <v>142</v>
      </c>
      <c r="AQ3" s="1">
        <v>90</v>
      </c>
      <c r="AR3" s="1">
        <v>9.0</v>
      </c>
      <c r="AS3" s="1"/>
      <c r="AT3" s="1"/>
      <c r="AU3" s="1"/>
      <c r="AV3" s="1"/>
      <c r="AW3" s="1"/>
      <c r="AX3" s="1"/>
      <c r="AY3" s="1" t="s">
        <v>143</v>
      </c>
      <c r="AZ3" s="1" t="s">
        <v>144</v>
      </c>
      <c r="BA3" s="1" t="s">
        <v>145</v>
      </c>
      <c r="BB3" s="1" t="s">
        <v>146</v>
      </c>
      <c r="BC3" s="1" t="s">
        <v>147</v>
      </c>
      <c r="BD3" s="1" t="s">
        <v>148</v>
      </c>
      <c r="BE3" s="1">
        <v>72</v>
      </c>
      <c r="BF3" s="1">
        <v>7.2</v>
      </c>
      <c r="BG3" s="1"/>
      <c r="BH3" s="1"/>
      <c r="BI3" s="1"/>
      <c r="BJ3" s="1"/>
      <c r="BK3" s="1"/>
      <c r="BL3" s="1"/>
      <c r="BM3" s="1"/>
      <c r="BN3" s="1"/>
      <c r="BO3" s="1" t="s">
        <v>149</v>
      </c>
      <c r="BP3" s="1"/>
      <c r="BQ3" s="1"/>
      <c r="BR3" s="1" t="s">
        <v>150</v>
      </c>
      <c r="BS3" s="1">
        <v>18</v>
      </c>
      <c r="BT3" s="1"/>
      <c r="BU3" s="1" t="str">
        <f>HYPERLINK("https://nconnect.nicmar.ac.in/storage/profile/6a9ef44bcdf2d.png","Download")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151</v>
      </c>
      <c r="D4" s="1" t="s">
        <v>152</v>
      </c>
      <c r="E4" s="1" t="s">
        <v>153</v>
      </c>
      <c r="F4" s="1" t="s">
        <v>154</v>
      </c>
      <c r="G4" s="1" t="s">
        <v>155</v>
      </c>
      <c r="H4" s="1" t="s">
        <v>156</v>
      </c>
      <c r="I4" s="1" t="s">
        <v>157</v>
      </c>
      <c r="J4" s="1">
        <v>8985754167</v>
      </c>
      <c r="K4" s="1" t="s">
        <v>124</v>
      </c>
      <c r="L4" s="1" t="s">
        <v>158</v>
      </c>
      <c r="M4" s="1" t="s">
        <v>86</v>
      </c>
      <c r="N4" s="1" t="s">
        <v>159</v>
      </c>
      <c r="O4" s="1" t="s">
        <v>160</v>
      </c>
      <c r="P4" s="1" t="s">
        <v>89</v>
      </c>
      <c r="Q4" s="1">
        <v>586012542482</v>
      </c>
      <c r="R4" s="1" t="s">
        <v>161</v>
      </c>
      <c r="S4" s="1">
        <v>9440097233</v>
      </c>
      <c r="T4" s="1" t="s">
        <v>162</v>
      </c>
      <c r="U4" s="1" t="s">
        <v>163</v>
      </c>
      <c r="V4" s="1">
        <v>9848305125</v>
      </c>
      <c r="W4" s="1" t="s">
        <v>162</v>
      </c>
      <c r="X4" s="1" t="s">
        <v>164</v>
      </c>
      <c r="Y4" s="1" t="s">
        <v>165</v>
      </c>
      <c r="Z4" s="1" t="s">
        <v>96</v>
      </c>
      <c r="AA4" s="1" t="s">
        <v>164</v>
      </c>
      <c r="AB4" s="1" t="s">
        <v>165</v>
      </c>
      <c r="AC4" s="1" t="s">
        <v>96</v>
      </c>
      <c r="AD4" s="1" t="s">
        <v>97</v>
      </c>
      <c r="AE4" s="1" t="s">
        <v>97</v>
      </c>
      <c r="AF4" s="1" t="s">
        <v>166</v>
      </c>
      <c r="AG4" s="1" t="s">
        <v>167</v>
      </c>
      <c r="AH4" s="1" t="s">
        <v>168</v>
      </c>
      <c r="AI4" s="1" t="s">
        <v>106</v>
      </c>
      <c r="AJ4" s="1">
        <v>100</v>
      </c>
      <c r="AK4" s="1">
        <v>10</v>
      </c>
      <c r="AL4" s="1"/>
      <c r="AM4" s="1"/>
      <c r="AN4" s="1"/>
      <c r="AO4" s="1"/>
      <c r="AP4" s="1"/>
      <c r="AQ4" s="1"/>
      <c r="AR4" s="1"/>
      <c r="AS4" s="1" t="s">
        <v>169</v>
      </c>
      <c r="AT4" s="1" t="s">
        <v>170</v>
      </c>
      <c r="AU4" s="1" t="s">
        <v>171</v>
      </c>
      <c r="AV4" s="1" t="s">
        <v>172</v>
      </c>
      <c r="AW4" s="1">
        <v>58.6</v>
      </c>
      <c r="AX4" s="1">
        <v>6.17</v>
      </c>
      <c r="AY4" s="1" t="s">
        <v>173</v>
      </c>
      <c r="AZ4" s="1" t="s">
        <v>174</v>
      </c>
      <c r="BA4" s="1" t="s">
        <v>145</v>
      </c>
      <c r="BB4" s="1" t="s">
        <v>175</v>
      </c>
      <c r="BC4" s="1" t="s">
        <v>176</v>
      </c>
      <c r="BD4" s="1" t="s">
        <v>148</v>
      </c>
      <c r="BE4" s="1">
        <v>64.4</v>
      </c>
      <c r="BF4" s="1">
        <v>6.78</v>
      </c>
      <c r="BG4" s="1"/>
      <c r="BH4" s="1"/>
      <c r="BI4" s="1"/>
      <c r="BJ4" s="1"/>
      <c r="BK4" s="1"/>
      <c r="BL4" s="1"/>
      <c r="BM4" s="1"/>
      <c r="BN4" s="1"/>
      <c r="BO4" s="1" t="s">
        <v>177</v>
      </c>
      <c r="BP4" s="1"/>
      <c r="BQ4" s="1"/>
      <c r="BR4" s="1" t="s">
        <v>178</v>
      </c>
      <c r="BS4" s="1">
        <v>93</v>
      </c>
      <c r="BT4" s="1"/>
      <c r="BU4" s="1" t="str">
        <f>HYPERLINK("https://nconnect.nicmar.ac.in/storage/profile/6a9d62bd5b36e.png","Download")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179</v>
      </c>
      <c r="D5" s="1" t="s">
        <v>180</v>
      </c>
      <c r="E5" s="1" t="s">
        <v>181</v>
      </c>
      <c r="F5" s="1" t="s">
        <v>182</v>
      </c>
      <c r="G5" s="1" t="s">
        <v>183</v>
      </c>
      <c r="H5" s="1" t="s">
        <v>184</v>
      </c>
      <c r="I5" s="1" t="s">
        <v>185</v>
      </c>
      <c r="J5" s="1">
        <v>9346894348</v>
      </c>
      <c r="K5" s="1" t="s">
        <v>124</v>
      </c>
      <c r="L5" s="1" t="s">
        <v>186</v>
      </c>
      <c r="M5" s="1" t="s">
        <v>86</v>
      </c>
      <c r="N5" s="1" t="s">
        <v>187</v>
      </c>
      <c r="O5" s="1" t="s">
        <v>188</v>
      </c>
      <c r="P5" s="1" t="s">
        <v>189</v>
      </c>
      <c r="Q5" s="1">
        <v>554072969327</v>
      </c>
      <c r="R5" s="1" t="s">
        <v>190</v>
      </c>
      <c r="S5" s="1">
        <v>9704377889</v>
      </c>
      <c r="T5" s="1" t="s">
        <v>191</v>
      </c>
      <c r="U5" s="1" t="s">
        <v>192</v>
      </c>
      <c r="V5" s="1">
        <v>8464854319</v>
      </c>
      <c r="W5" s="1" t="s">
        <v>193</v>
      </c>
      <c r="X5" s="1" t="s">
        <v>194</v>
      </c>
      <c r="Y5" s="1" t="s">
        <v>195</v>
      </c>
      <c r="Z5" s="1" t="s">
        <v>196</v>
      </c>
      <c r="AA5" s="1" t="s">
        <v>197</v>
      </c>
      <c r="AB5" s="1" t="s">
        <v>195</v>
      </c>
      <c r="AC5" s="1" t="s">
        <v>196</v>
      </c>
      <c r="AD5" s="1" t="s">
        <v>97</v>
      </c>
      <c r="AE5" s="1" t="s">
        <v>97</v>
      </c>
      <c r="AF5" s="1" t="s">
        <v>198</v>
      </c>
      <c r="AG5" s="1" t="s">
        <v>199</v>
      </c>
      <c r="AH5" s="1" t="s">
        <v>101</v>
      </c>
      <c r="AI5" s="1" t="s">
        <v>168</v>
      </c>
      <c r="AJ5" s="1">
        <v>98</v>
      </c>
      <c r="AK5" s="1">
        <v>9.8</v>
      </c>
      <c r="AL5" s="1" t="s">
        <v>139</v>
      </c>
      <c r="AM5" s="1" t="s">
        <v>200</v>
      </c>
      <c r="AN5" s="1" t="s">
        <v>104</v>
      </c>
      <c r="AO5" s="1" t="s">
        <v>168</v>
      </c>
      <c r="AP5" s="1" t="s">
        <v>201</v>
      </c>
      <c r="AQ5" s="1">
        <v>91.4</v>
      </c>
      <c r="AR5" s="1">
        <v>9.14</v>
      </c>
      <c r="AS5" s="1"/>
      <c r="AT5" s="1"/>
      <c r="AU5" s="1"/>
      <c r="AV5" s="1"/>
      <c r="AW5" s="1"/>
      <c r="AX5" s="1"/>
      <c r="AY5" s="1" t="s">
        <v>202</v>
      </c>
      <c r="AZ5" s="1" t="s">
        <v>203</v>
      </c>
      <c r="BA5" s="1" t="s">
        <v>109</v>
      </c>
      <c r="BB5" s="1" t="s">
        <v>204</v>
      </c>
      <c r="BC5" s="1" t="s">
        <v>201</v>
      </c>
      <c r="BD5" s="1" t="s">
        <v>205</v>
      </c>
      <c r="BE5" s="1">
        <v>67.6</v>
      </c>
      <c r="BF5" s="1">
        <v>7.51</v>
      </c>
      <c r="BG5" s="1"/>
      <c r="BH5" s="1"/>
      <c r="BI5" s="1"/>
      <c r="BJ5" s="1"/>
      <c r="BK5" s="1"/>
      <c r="BL5" s="1"/>
      <c r="BM5" s="1"/>
      <c r="BN5" s="1"/>
      <c r="BO5" s="1" t="s">
        <v>206</v>
      </c>
      <c r="BP5" s="1"/>
      <c r="BQ5" s="1"/>
      <c r="BR5" s="1" t="s">
        <v>207</v>
      </c>
      <c r="BS5" s="1">
        <v>27</v>
      </c>
      <c r="BT5" s="1"/>
      <c r="BU5" s="1" t="str">
        <f>HYPERLINK("https://nconnect.nicmar.ac.in/storage/profile/6a99b7ba16f71.png","Download")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213</v>
      </c>
      <c r="J6" s="1">
        <v>7893040875</v>
      </c>
      <c r="K6" s="1" t="s">
        <v>124</v>
      </c>
      <c r="L6" s="1" t="s">
        <v>214</v>
      </c>
      <c r="M6" s="1" t="s">
        <v>86</v>
      </c>
      <c r="N6" s="1" t="s">
        <v>215</v>
      </c>
      <c r="O6" s="1" t="s">
        <v>216</v>
      </c>
      <c r="P6" s="1" t="s">
        <v>89</v>
      </c>
      <c r="Q6" s="1">
        <v>566008194465</v>
      </c>
      <c r="R6" s="1" t="s">
        <v>217</v>
      </c>
      <c r="S6" s="1">
        <v>8142199673</v>
      </c>
      <c r="T6" s="1" t="s">
        <v>218</v>
      </c>
      <c r="U6" s="1" t="s">
        <v>219</v>
      </c>
      <c r="V6" s="1">
        <v>8142199673</v>
      </c>
      <c r="W6" s="1" t="s">
        <v>220</v>
      </c>
      <c r="X6" s="1" t="s">
        <v>221</v>
      </c>
      <c r="Y6" s="1" t="s">
        <v>222</v>
      </c>
      <c r="Z6" s="1" t="s">
        <v>196</v>
      </c>
      <c r="AA6" s="1" t="s">
        <v>221</v>
      </c>
      <c r="AB6" s="1" t="s">
        <v>222</v>
      </c>
      <c r="AC6" s="1" t="s">
        <v>196</v>
      </c>
      <c r="AD6" s="1" t="s">
        <v>97</v>
      </c>
      <c r="AE6" s="1" t="s">
        <v>97</v>
      </c>
      <c r="AF6" s="1" t="s">
        <v>223</v>
      </c>
      <c r="AG6" s="1" t="s">
        <v>224</v>
      </c>
      <c r="AH6" s="1" t="s">
        <v>105</v>
      </c>
      <c r="AI6" s="1" t="s">
        <v>168</v>
      </c>
      <c r="AJ6" s="1">
        <v>90</v>
      </c>
      <c r="AK6" s="1">
        <v>9.0</v>
      </c>
      <c r="AL6" s="1"/>
      <c r="AM6" s="1"/>
      <c r="AN6" s="1"/>
      <c r="AO6" s="1"/>
      <c r="AP6" s="1"/>
      <c r="AQ6" s="1"/>
      <c r="AR6" s="1"/>
      <c r="AS6" s="1" t="s">
        <v>225</v>
      </c>
      <c r="AT6" s="1" t="s">
        <v>226</v>
      </c>
      <c r="AU6" s="1" t="s">
        <v>227</v>
      </c>
      <c r="AV6" s="1" t="s">
        <v>228</v>
      </c>
      <c r="AW6" s="1">
        <v>78.89</v>
      </c>
      <c r="AX6" s="1"/>
      <c r="AY6" s="1" t="s">
        <v>229</v>
      </c>
      <c r="AZ6" s="1" t="s">
        <v>230</v>
      </c>
      <c r="BA6" s="1" t="s">
        <v>109</v>
      </c>
      <c r="BB6" s="1" t="s">
        <v>204</v>
      </c>
      <c r="BC6" s="1" t="s">
        <v>231</v>
      </c>
      <c r="BD6" s="1" t="s">
        <v>232</v>
      </c>
      <c r="BE6" s="1">
        <v>77.58</v>
      </c>
      <c r="BF6" s="1">
        <v>8.26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/>
      <c r="BQ6" s="1"/>
      <c r="BR6" s="1" t="s">
        <v>234</v>
      </c>
      <c r="BS6" s="1">
        <v>28</v>
      </c>
      <c r="BT6" s="1"/>
      <c r="BU6" s="1" t="str">
        <f>HYPERLINK("https://nconnect.nicmar.ac.in/storage/profile/6a9c281c1ae45.png","Download")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235</v>
      </c>
      <c r="D7" s="1" t="s">
        <v>236</v>
      </c>
      <c r="E7" s="1"/>
      <c r="F7" s="1" t="s">
        <v>237</v>
      </c>
      <c r="G7" s="1" t="s">
        <v>238</v>
      </c>
      <c r="H7" s="1" t="s">
        <v>239</v>
      </c>
      <c r="I7" s="1" t="s">
        <v>240</v>
      </c>
      <c r="J7" s="1">
        <v>9390294966</v>
      </c>
      <c r="K7" s="1" t="s">
        <v>124</v>
      </c>
      <c r="L7" s="1" t="s">
        <v>241</v>
      </c>
      <c r="M7" s="1" t="s">
        <v>86</v>
      </c>
      <c r="N7" s="1" t="s">
        <v>242</v>
      </c>
      <c r="O7" s="1" t="s">
        <v>243</v>
      </c>
      <c r="P7" s="1" t="s">
        <v>189</v>
      </c>
      <c r="Q7" s="1">
        <v>762917287948</v>
      </c>
      <c r="R7" s="1" t="s">
        <v>244</v>
      </c>
      <c r="S7" s="1">
        <v>9603243920</v>
      </c>
      <c r="T7" s="1" t="s">
        <v>191</v>
      </c>
      <c r="U7" s="1" t="s">
        <v>245</v>
      </c>
      <c r="V7" s="1">
        <v>9603243920</v>
      </c>
      <c r="W7" s="1" t="s">
        <v>193</v>
      </c>
      <c r="X7" s="1" t="s">
        <v>246</v>
      </c>
      <c r="Y7" s="1" t="s">
        <v>247</v>
      </c>
      <c r="Z7" s="1" t="s">
        <v>196</v>
      </c>
      <c r="AA7" s="1" t="s">
        <v>246</v>
      </c>
      <c r="AB7" s="1" t="s">
        <v>247</v>
      </c>
      <c r="AC7" s="1" t="s">
        <v>196</v>
      </c>
      <c r="AD7" s="1" t="s">
        <v>97</v>
      </c>
      <c r="AE7" s="1" t="s">
        <v>97</v>
      </c>
      <c r="AF7" s="1" t="s">
        <v>248</v>
      </c>
      <c r="AG7" s="1" t="s">
        <v>199</v>
      </c>
      <c r="AH7" s="1" t="s">
        <v>105</v>
      </c>
      <c r="AI7" s="1" t="s">
        <v>168</v>
      </c>
      <c r="AJ7" s="1">
        <v>100</v>
      </c>
      <c r="AK7" s="1">
        <v>10</v>
      </c>
      <c r="AL7" s="1" t="s">
        <v>249</v>
      </c>
      <c r="AM7" s="1" t="s">
        <v>200</v>
      </c>
      <c r="AN7" s="1" t="s">
        <v>104</v>
      </c>
      <c r="AO7" s="1" t="s">
        <v>137</v>
      </c>
      <c r="AP7" s="1" t="s">
        <v>201</v>
      </c>
      <c r="AQ7" s="1">
        <v>96.3</v>
      </c>
      <c r="AR7" s="1"/>
      <c r="AS7" s="1"/>
      <c r="AT7" s="1"/>
      <c r="AU7" s="1"/>
      <c r="AV7" s="1"/>
      <c r="AW7" s="1"/>
      <c r="AX7" s="1"/>
      <c r="AY7" s="1" t="s">
        <v>250</v>
      </c>
      <c r="AZ7" s="1" t="s">
        <v>251</v>
      </c>
      <c r="BA7" s="1" t="s">
        <v>109</v>
      </c>
      <c r="BB7" s="1" t="s">
        <v>252</v>
      </c>
      <c r="BC7" s="1" t="s">
        <v>253</v>
      </c>
      <c r="BD7" s="1" t="s">
        <v>254</v>
      </c>
      <c r="BE7" s="1">
        <v>70.2</v>
      </c>
      <c r="BF7" s="1">
        <v>7.52</v>
      </c>
      <c r="BG7" s="1"/>
      <c r="BH7" s="1"/>
      <c r="BI7" s="1"/>
      <c r="BJ7" s="1"/>
      <c r="BK7" s="1"/>
      <c r="BL7" s="1"/>
      <c r="BM7" s="1"/>
      <c r="BN7" s="1"/>
      <c r="BO7" s="1" t="s">
        <v>255</v>
      </c>
      <c r="BP7" s="1"/>
      <c r="BQ7" s="1"/>
      <c r="BR7" s="1" t="s">
        <v>256</v>
      </c>
      <c r="BS7" s="1">
        <v>17</v>
      </c>
      <c r="BT7" s="1"/>
      <c r="BU7" s="1" t="str">
        <f>HYPERLINK("https://nconnect.nicmar.ac.in/storage/profile/6aa1988567fe4.png","Download")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257</v>
      </c>
      <c r="D8" s="1" t="s">
        <v>258</v>
      </c>
      <c r="E8" s="1" t="s">
        <v>259</v>
      </c>
      <c r="F8" s="1" t="s">
        <v>260</v>
      </c>
      <c r="G8" s="1" t="s">
        <v>261</v>
      </c>
      <c r="H8" s="1" t="s">
        <v>262</v>
      </c>
      <c r="I8" s="1" t="s">
        <v>263</v>
      </c>
      <c r="J8" s="1">
        <v>8790669022</v>
      </c>
      <c r="K8" s="1" t="s">
        <v>124</v>
      </c>
      <c r="L8" s="1" t="s">
        <v>264</v>
      </c>
      <c r="M8" s="1" t="s">
        <v>86</v>
      </c>
      <c r="N8" s="1" t="s">
        <v>265</v>
      </c>
      <c r="O8" s="1" t="s">
        <v>266</v>
      </c>
      <c r="P8" s="1" t="s">
        <v>89</v>
      </c>
      <c r="Q8" s="1">
        <v>496979053000</v>
      </c>
      <c r="R8" s="1" t="s">
        <v>267</v>
      </c>
      <c r="S8" s="1">
        <v>8142322956</v>
      </c>
      <c r="T8" s="1" t="s">
        <v>268</v>
      </c>
      <c r="U8" s="1" t="s">
        <v>269</v>
      </c>
      <c r="V8" s="1">
        <v>7674939225</v>
      </c>
      <c r="W8" s="1" t="s">
        <v>132</v>
      </c>
      <c r="X8" s="1" t="s">
        <v>270</v>
      </c>
      <c r="Y8" s="1" t="s">
        <v>222</v>
      </c>
      <c r="Z8" s="1" t="s">
        <v>196</v>
      </c>
      <c r="AA8" s="1" t="s">
        <v>270</v>
      </c>
      <c r="AB8" s="1" t="s">
        <v>222</v>
      </c>
      <c r="AC8" s="1" t="s">
        <v>196</v>
      </c>
      <c r="AD8" s="1" t="s">
        <v>97</v>
      </c>
      <c r="AE8" s="1" t="s">
        <v>97</v>
      </c>
      <c r="AF8" s="1" t="s">
        <v>271</v>
      </c>
      <c r="AG8" s="1" t="s">
        <v>272</v>
      </c>
      <c r="AH8" s="1" t="s">
        <v>273</v>
      </c>
      <c r="AI8" s="1" t="s">
        <v>274</v>
      </c>
      <c r="AJ8" s="1">
        <v>8.2</v>
      </c>
      <c r="AK8" s="1">
        <v>8.2</v>
      </c>
      <c r="AL8" s="1"/>
      <c r="AM8" s="1"/>
      <c r="AN8" s="1"/>
      <c r="AO8" s="1"/>
      <c r="AP8" s="1"/>
      <c r="AQ8" s="1"/>
      <c r="AR8" s="1"/>
      <c r="AS8" s="1" t="s">
        <v>275</v>
      </c>
      <c r="AT8" s="1" t="s">
        <v>276</v>
      </c>
      <c r="AU8" s="1" t="s">
        <v>277</v>
      </c>
      <c r="AV8" s="1" t="s">
        <v>278</v>
      </c>
      <c r="AW8" s="1">
        <v>83.05</v>
      </c>
      <c r="AX8" s="1">
        <v>8.3</v>
      </c>
      <c r="AY8" s="1" t="s">
        <v>279</v>
      </c>
      <c r="AZ8" s="1" t="s">
        <v>280</v>
      </c>
      <c r="BA8" s="1" t="s">
        <v>109</v>
      </c>
      <c r="BB8" s="1" t="s">
        <v>175</v>
      </c>
      <c r="BC8" s="1" t="s">
        <v>281</v>
      </c>
      <c r="BD8" s="1" t="s">
        <v>172</v>
      </c>
      <c r="BE8" s="1">
        <v>72.2</v>
      </c>
      <c r="BF8" s="1">
        <v>7.22</v>
      </c>
      <c r="BG8" s="1"/>
      <c r="BH8" s="1"/>
      <c r="BI8" s="1"/>
      <c r="BJ8" s="1"/>
      <c r="BK8" s="1"/>
      <c r="BL8" s="1"/>
      <c r="BM8" s="1"/>
      <c r="BN8" s="1"/>
      <c r="BO8" s="1" t="s">
        <v>282</v>
      </c>
      <c r="BP8" s="1"/>
      <c r="BQ8" s="1"/>
      <c r="BR8" s="1" t="s">
        <v>283</v>
      </c>
      <c r="BS8" s="1">
        <v>25</v>
      </c>
      <c r="BT8" s="1"/>
      <c r="BU8" s="1" t="str">
        <f>HYPERLINK("https://nconnect.nicmar.ac.in/storage/profile/6aa1b84b77e0f.png","Download")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284</v>
      </c>
      <c r="D9" s="1" t="s">
        <v>285</v>
      </c>
      <c r="E9" s="1" t="s">
        <v>286</v>
      </c>
      <c r="F9" s="1" t="s">
        <v>287</v>
      </c>
      <c r="G9" s="1" t="s">
        <v>288</v>
      </c>
      <c r="H9" s="1" t="s">
        <v>289</v>
      </c>
      <c r="I9" s="1" t="s">
        <v>290</v>
      </c>
      <c r="J9" s="1">
        <v>8374208568</v>
      </c>
      <c r="K9" s="1" t="s">
        <v>124</v>
      </c>
      <c r="L9" s="1" t="s">
        <v>291</v>
      </c>
      <c r="M9" s="1" t="s">
        <v>86</v>
      </c>
      <c r="N9" s="1" t="s">
        <v>292</v>
      </c>
      <c r="O9" s="1" t="s">
        <v>293</v>
      </c>
      <c r="P9" s="1" t="s">
        <v>294</v>
      </c>
      <c r="Q9" s="1">
        <v>946830676138</v>
      </c>
      <c r="R9" s="1" t="s">
        <v>295</v>
      </c>
      <c r="S9" s="1">
        <v>8801343926</v>
      </c>
      <c r="T9" s="1" t="s">
        <v>296</v>
      </c>
      <c r="U9" s="1" t="s">
        <v>297</v>
      </c>
      <c r="V9" s="1">
        <v>8919598568</v>
      </c>
      <c r="W9" s="1" t="s">
        <v>298</v>
      </c>
      <c r="X9" s="1" t="s">
        <v>299</v>
      </c>
      <c r="Y9" s="1" t="s">
        <v>300</v>
      </c>
      <c r="Z9" s="1" t="s">
        <v>196</v>
      </c>
      <c r="AA9" s="1" t="s">
        <v>301</v>
      </c>
      <c r="AB9" s="1" t="s">
        <v>302</v>
      </c>
      <c r="AC9" s="1" t="s">
        <v>196</v>
      </c>
      <c r="AD9" s="1" t="s">
        <v>97</v>
      </c>
      <c r="AE9" s="1" t="s">
        <v>97</v>
      </c>
      <c r="AF9" s="1" t="s">
        <v>303</v>
      </c>
      <c r="AG9" s="1" t="s">
        <v>304</v>
      </c>
      <c r="AH9" s="1" t="s">
        <v>274</v>
      </c>
      <c r="AI9" s="1" t="s">
        <v>305</v>
      </c>
      <c r="AJ9" s="1">
        <v>82.65</v>
      </c>
      <c r="AK9" s="1">
        <v>8.7</v>
      </c>
      <c r="AL9" s="1" t="s">
        <v>306</v>
      </c>
      <c r="AM9" s="1" t="s">
        <v>307</v>
      </c>
      <c r="AN9" s="1" t="s">
        <v>104</v>
      </c>
      <c r="AO9" s="1" t="s">
        <v>105</v>
      </c>
      <c r="AP9" s="1" t="s">
        <v>308</v>
      </c>
      <c r="AQ9" s="1">
        <v>65.9</v>
      </c>
      <c r="AR9" s="1">
        <v>7.44</v>
      </c>
      <c r="AS9" s="1"/>
      <c r="AT9" s="1"/>
      <c r="AU9" s="1"/>
      <c r="AV9" s="1"/>
      <c r="AW9" s="1"/>
      <c r="AX9" s="1"/>
      <c r="AY9" s="1" t="s">
        <v>309</v>
      </c>
      <c r="AZ9" s="1" t="s">
        <v>310</v>
      </c>
      <c r="BA9" s="1" t="s">
        <v>145</v>
      </c>
      <c r="BB9" s="1" t="s">
        <v>204</v>
      </c>
      <c r="BC9" s="1" t="s">
        <v>311</v>
      </c>
      <c r="BD9" s="1" t="s">
        <v>112</v>
      </c>
      <c r="BE9" s="1">
        <v>84.4</v>
      </c>
      <c r="BF9" s="1">
        <v>8.44</v>
      </c>
      <c r="BG9" s="1"/>
      <c r="BH9" s="1"/>
      <c r="BI9" s="1"/>
      <c r="BJ9" s="1"/>
      <c r="BK9" s="1"/>
      <c r="BL9" s="1"/>
      <c r="BM9" s="1"/>
      <c r="BN9" s="1"/>
      <c r="BO9" s="1" t="s">
        <v>312</v>
      </c>
      <c r="BP9" s="1"/>
      <c r="BQ9" s="1"/>
      <c r="BR9" s="1" t="s">
        <v>313</v>
      </c>
      <c r="BS9" s="1">
        <v>21</v>
      </c>
      <c r="BT9" s="1" t="s">
        <v>314</v>
      </c>
      <c r="BU9" s="1" t="str">
        <f>HYPERLINK("https://nconnect.nicmar.ac.in/storage/profile/6a9c53478273b.png","Download")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315</v>
      </c>
      <c r="D10" s="1" t="s">
        <v>316</v>
      </c>
      <c r="E10" s="1"/>
      <c r="F10" s="1" t="s">
        <v>317</v>
      </c>
      <c r="G10" s="1" t="s">
        <v>318</v>
      </c>
      <c r="H10" s="1" t="s">
        <v>319</v>
      </c>
      <c r="I10" s="1" t="s">
        <v>320</v>
      </c>
      <c r="J10" s="1">
        <v>8885737446</v>
      </c>
      <c r="K10" s="1" t="s">
        <v>84</v>
      </c>
      <c r="L10" s="1" t="s">
        <v>321</v>
      </c>
      <c r="M10" s="1" t="s">
        <v>86</v>
      </c>
      <c r="N10" s="1" t="s">
        <v>322</v>
      </c>
      <c r="O10" s="1" t="s">
        <v>323</v>
      </c>
      <c r="P10" s="1" t="s">
        <v>89</v>
      </c>
      <c r="Q10" s="1">
        <v>952765119529</v>
      </c>
      <c r="R10" s="1" t="s">
        <v>324</v>
      </c>
      <c r="S10" s="1">
        <v>9985852922</v>
      </c>
      <c r="T10" s="1" t="s">
        <v>325</v>
      </c>
      <c r="U10" s="1" t="s">
        <v>326</v>
      </c>
      <c r="V10" s="1">
        <v>8500364549</v>
      </c>
      <c r="W10" s="1" t="s">
        <v>327</v>
      </c>
      <c r="X10" s="1" t="s">
        <v>328</v>
      </c>
      <c r="Y10" s="1" t="s">
        <v>302</v>
      </c>
      <c r="Z10" s="1" t="s">
        <v>196</v>
      </c>
      <c r="AA10" s="1" t="s">
        <v>328</v>
      </c>
      <c r="AB10" s="1" t="s">
        <v>302</v>
      </c>
      <c r="AC10" s="1" t="s">
        <v>196</v>
      </c>
      <c r="AD10" s="1" t="s">
        <v>97</v>
      </c>
      <c r="AE10" s="1" t="s">
        <v>97</v>
      </c>
      <c r="AF10" s="1" t="s">
        <v>329</v>
      </c>
      <c r="AG10" s="1" t="s">
        <v>224</v>
      </c>
      <c r="AH10" s="1" t="s">
        <v>273</v>
      </c>
      <c r="AI10" s="1" t="s">
        <v>330</v>
      </c>
      <c r="AJ10" s="1">
        <v>73.15</v>
      </c>
      <c r="AK10" s="1">
        <v>7.7</v>
      </c>
      <c r="AL10" s="1"/>
      <c r="AM10" s="1"/>
      <c r="AN10" s="1"/>
      <c r="AO10" s="1"/>
      <c r="AP10" s="1"/>
      <c r="AQ10" s="1"/>
      <c r="AR10" s="1"/>
      <c r="AS10" s="1" t="s">
        <v>225</v>
      </c>
      <c r="AT10" s="1" t="s">
        <v>331</v>
      </c>
      <c r="AU10" s="1" t="s">
        <v>105</v>
      </c>
      <c r="AV10" s="1" t="s">
        <v>201</v>
      </c>
      <c r="AW10" s="1">
        <v>77.2</v>
      </c>
      <c r="AX10" s="1">
        <v>8.12</v>
      </c>
      <c r="AY10" s="1" t="s">
        <v>332</v>
      </c>
      <c r="AZ10" s="1" t="s">
        <v>333</v>
      </c>
      <c r="BA10" s="1" t="s">
        <v>109</v>
      </c>
      <c r="BB10" s="1" t="s">
        <v>204</v>
      </c>
      <c r="BC10" s="1" t="s">
        <v>253</v>
      </c>
      <c r="BD10" s="1" t="s">
        <v>176</v>
      </c>
      <c r="BE10" s="1">
        <v>88.7</v>
      </c>
      <c r="BF10" s="1">
        <v>9.19</v>
      </c>
      <c r="BG10" s="1"/>
      <c r="BH10" s="1"/>
      <c r="BI10" s="1"/>
      <c r="BJ10" s="1"/>
      <c r="BK10" s="1"/>
      <c r="BL10" s="1"/>
      <c r="BM10" s="1"/>
      <c r="BN10" s="1"/>
      <c r="BO10" s="1" t="s">
        <v>334</v>
      </c>
      <c r="BP10" s="1"/>
      <c r="BQ10" s="1"/>
      <c r="BR10" s="1" t="s">
        <v>335</v>
      </c>
      <c r="BS10" s="1">
        <v>51</v>
      </c>
      <c r="BT10" s="1" t="s">
        <v>336</v>
      </c>
      <c r="BU10" s="1" t="str">
        <f>HYPERLINK("https://nconnect.nicmar.ac.in/storage/profile/6a9d0b30871c7.png","Download")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337</v>
      </c>
      <c r="D11" s="1" t="s">
        <v>338</v>
      </c>
      <c r="E11" s="1"/>
      <c r="F11" s="1" t="s">
        <v>339</v>
      </c>
      <c r="G11" s="1" t="s">
        <v>340</v>
      </c>
      <c r="H11" s="1" t="s">
        <v>341</v>
      </c>
      <c r="I11" s="1" t="s">
        <v>342</v>
      </c>
      <c r="J11" s="1">
        <v>8555904420</v>
      </c>
      <c r="K11" s="1" t="s">
        <v>124</v>
      </c>
      <c r="L11" s="1" t="s">
        <v>343</v>
      </c>
      <c r="M11" s="1" t="s">
        <v>86</v>
      </c>
      <c r="N11" s="1" t="s">
        <v>344</v>
      </c>
      <c r="O11" s="1" t="s">
        <v>345</v>
      </c>
      <c r="P11" s="1" t="s">
        <v>346</v>
      </c>
      <c r="Q11" s="1">
        <v>457693110759</v>
      </c>
      <c r="R11" s="1" t="s">
        <v>347</v>
      </c>
      <c r="S11" s="1">
        <v>9848441787</v>
      </c>
      <c r="T11" s="1" t="s">
        <v>348</v>
      </c>
      <c r="U11" s="1" t="s">
        <v>349</v>
      </c>
      <c r="V11" s="1">
        <v>9703298970</v>
      </c>
      <c r="W11" s="1" t="s">
        <v>350</v>
      </c>
      <c r="X11" s="1" t="s">
        <v>351</v>
      </c>
      <c r="Y11" s="1" t="s">
        <v>352</v>
      </c>
      <c r="Z11" s="1" t="s">
        <v>96</v>
      </c>
      <c r="AA11" s="1" t="s">
        <v>351</v>
      </c>
      <c r="AB11" s="1" t="s">
        <v>352</v>
      </c>
      <c r="AC11" s="1" t="s">
        <v>96</v>
      </c>
      <c r="AD11" s="1" t="s">
        <v>97</v>
      </c>
      <c r="AE11" s="1" t="s">
        <v>97</v>
      </c>
      <c r="AF11" s="1" t="s">
        <v>353</v>
      </c>
      <c r="AG11" s="1" t="s">
        <v>354</v>
      </c>
      <c r="AH11" s="1" t="s">
        <v>355</v>
      </c>
      <c r="AI11" s="1" t="s">
        <v>105</v>
      </c>
      <c r="AJ11" s="1">
        <v>53.8</v>
      </c>
      <c r="AK11" s="1">
        <v>5.66</v>
      </c>
      <c r="AL11" s="1" t="s">
        <v>356</v>
      </c>
      <c r="AM11" s="1" t="s">
        <v>354</v>
      </c>
      <c r="AN11" s="1" t="s">
        <v>104</v>
      </c>
      <c r="AO11" s="1" t="s">
        <v>357</v>
      </c>
      <c r="AP11" s="1" t="s">
        <v>308</v>
      </c>
      <c r="AQ11" s="1">
        <v>69.8</v>
      </c>
      <c r="AR11" s="1">
        <v>7.34</v>
      </c>
      <c r="AS11" s="1"/>
      <c r="AT11" s="1"/>
      <c r="AU11" s="1"/>
      <c r="AV11" s="1"/>
      <c r="AW11" s="1"/>
      <c r="AX11" s="1"/>
      <c r="AY11" s="1" t="s">
        <v>358</v>
      </c>
      <c r="AZ11" s="1" t="s">
        <v>359</v>
      </c>
      <c r="BA11" s="1" t="s">
        <v>109</v>
      </c>
      <c r="BB11" s="1" t="s">
        <v>175</v>
      </c>
      <c r="BC11" s="1" t="s">
        <v>360</v>
      </c>
      <c r="BD11" s="1" t="s">
        <v>361</v>
      </c>
      <c r="BE11" s="1">
        <v>59.7</v>
      </c>
      <c r="BF11" s="1">
        <v>6.47</v>
      </c>
      <c r="BG11" s="1"/>
      <c r="BH11" s="1"/>
      <c r="BI11" s="1"/>
      <c r="BJ11" s="1"/>
      <c r="BK11" s="1"/>
      <c r="BL11" s="1"/>
      <c r="BM11" s="1"/>
      <c r="BN11" s="1"/>
      <c r="BO11" s="1" t="s">
        <v>362</v>
      </c>
      <c r="BP11" s="1"/>
      <c r="BQ11" s="1"/>
      <c r="BR11" s="1" t="s">
        <v>363</v>
      </c>
      <c r="BS11" s="1">
        <v>92</v>
      </c>
      <c r="BT11" s="1"/>
      <c r="BU11" s="1" t="str">
        <f>HYPERLINK("https://nconnect.nicmar.ac.in/storage/profile/6aa18f253a978.png","Download")</f>
        <v>0</v>
      </c>
      <c r="BV11" s="1" t="s">
        <v>116</v>
      </c>
      <c r="BW11" s="3"/>
      <c r="BX11" s="3"/>
    </row>
    <row r="12" spans="1:76">
      <c r="A12" s="1" t="s">
        <v>76</v>
      </c>
      <c r="B12" s="1" t="s">
        <v>77</v>
      </c>
      <c r="C12" s="1" t="s">
        <v>364</v>
      </c>
      <c r="D12" s="1" t="s">
        <v>365</v>
      </c>
      <c r="E12" s="1"/>
      <c r="F12" s="1" t="s">
        <v>366</v>
      </c>
      <c r="G12" s="1" t="s">
        <v>367</v>
      </c>
      <c r="H12" s="1" t="s">
        <v>368</v>
      </c>
      <c r="I12" s="1" t="s">
        <v>369</v>
      </c>
      <c r="J12" s="1">
        <v>8309405820</v>
      </c>
      <c r="K12" s="1" t="s">
        <v>124</v>
      </c>
      <c r="L12" s="1" t="s">
        <v>370</v>
      </c>
      <c r="M12" s="1" t="s">
        <v>86</v>
      </c>
      <c r="N12" s="1" t="s">
        <v>371</v>
      </c>
      <c r="O12" s="1" t="s">
        <v>372</v>
      </c>
      <c r="P12" s="1" t="s">
        <v>346</v>
      </c>
      <c r="Q12" s="1">
        <v>549732938683</v>
      </c>
      <c r="R12" s="1" t="s">
        <v>373</v>
      </c>
      <c r="S12" s="1">
        <v>9492388500</v>
      </c>
      <c r="T12" s="1" t="s">
        <v>374</v>
      </c>
      <c r="U12" s="1" t="s">
        <v>375</v>
      </c>
      <c r="V12" s="1">
        <v>9966665168</v>
      </c>
      <c r="W12" s="1" t="s">
        <v>376</v>
      </c>
      <c r="X12" s="1" t="s">
        <v>377</v>
      </c>
      <c r="Y12" s="1" t="s">
        <v>378</v>
      </c>
      <c r="Z12" s="1" t="s">
        <v>196</v>
      </c>
      <c r="AA12" s="1" t="s">
        <v>377</v>
      </c>
      <c r="AB12" s="1" t="s">
        <v>378</v>
      </c>
      <c r="AC12" s="1" t="s">
        <v>196</v>
      </c>
      <c r="AD12" s="1" t="s">
        <v>97</v>
      </c>
      <c r="AE12" s="1" t="s">
        <v>97</v>
      </c>
      <c r="AF12" s="1" t="s">
        <v>379</v>
      </c>
      <c r="AG12" s="1" t="s">
        <v>380</v>
      </c>
      <c r="AH12" s="1" t="s">
        <v>381</v>
      </c>
      <c r="AI12" s="1" t="s">
        <v>330</v>
      </c>
      <c r="AJ12" s="1">
        <v>80</v>
      </c>
      <c r="AK12" s="1">
        <v>8</v>
      </c>
      <c r="AL12" s="1" t="s">
        <v>382</v>
      </c>
      <c r="AM12" s="1" t="s">
        <v>383</v>
      </c>
      <c r="AN12" s="1" t="s">
        <v>384</v>
      </c>
      <c r="AO12" s="1" t="s">
        <v>385</v>
      </c>
      <c r="AP12" s="1" t="s">
        <v>386</v>
      </c>
      <c r="AQ12" s="1">
        <v>65.93</v>
      </c>
      <c r="AR12" s="1">
        <v>6.94</v>
      </c>
      <c r="AS12" s="1"/>
      <c r="AT12" s="1"/>
      <c r="AU12" s="1"/>
      <c r="AV12" s="1"/>
      <c r="AW12" s="1"/>
      <c r="AX12" s="1"/>
      <c r="AY12" s="1" t="s">
        <v>387</v>
      </c>
      <c r="AZ12" s="1" t="s">
        <v>388</v>
      </c>
      <c r="BA12" s="1" t="s">
        <v>109</v>
      </c>
      <c r="BB12" s="1" t="s">
        <v>175</v>
      </c>
      <c r="BC12" s="1" t="s">
        <v>389</v>
      </c>
      <c r="BD12" s="1" t="s">
        <v>390</v>
      </c>
      <c r="BE12" s="1">
        <v>62</v>
      </c>
      <c r="BF12" s="1">
        <v>6.51</v>
      </c>
      <c r="BG12" s="1"/>
      <c r="BH12" s="1"/>
      <c r="BI12" s="1"/>
      <c r="BJ12" s="1"/>
      <c r="BK12" s="1"/>
      <c r="BL12" s="1"/>
      <c r="BM12" s="1"/>
      <c r="BN12" s="1"/>
      <c r="BO12" s="1" t="s">
        <v>391</v>
      </c>
      <c r="BP12" s="1"/>
      <c r="BQ12" s="1"/>
      <c r="BR12" s="1"/>
      <c r="BS12" s="1"/>
      <c r="BT12" s="1"/>
      <c r="BU12" s="1" t="str">
        <f>HYPERLINK("https://nconnect.nicmar.ac.in/storage/profile/6a9c6fd68ac5b.png","Download")</f>
        <v>0</v>
      </c>
      <c r="BV12" s="1" t="s">
        <v>116</v>
      </c>
      <c r="BW12" s="3"/>
      <c r="BX12" s="3"/>
    </row>
    <row r="13" spans="1:76">
      <c r="A13" s="1" t="s">
        <v>76</v>
      </c>
      <c r="B13" s="1" t="s">
        <v>77</v>
      </c>
      <c r="C13" s="1" t="s">
        <v>392</v>
      </c>
      <c r="D13" s="1" t="s">
        <v>393</v>
      </c>
      <c r="E13" s="1" t="s">
        <v>394</v>
      </c>
      <c r="F13" s="1" t="s">
        <v>395</v>
      </c>
      <c r="G13" s="1" t="s">
        <v>396</v>
      </c>
      <c r="H13" s="1" t="s">
        <v>397</v>
      </c>
      <c r="I13" s="1" t="s">
        <v>398</v>
      </c>
      <c r="J13" s="1">
        <v>8367062243</v>
      </c>
      <c r="K13" s="1" t="s">
        <v>124</v>
      </c>
      <c r="L13" s="1" t="s">
        <v>399</v>
      </c>
      <c r="M13" s="1" t="s">
        <v>86</v>
      </c>
      <c r="N13" s="1" t="s">
        <v>400</v>
      </c>
      <c r="O13" s="1" t="s">
        <v>401</v>
      </c>
      <c r="P13" s="1" t="s">
        <v>189</v>
      </c>
      <c r="Q13" s="1">
        <v>768460307262</v>
      </c>
      <c r="R13" s="1" t="s">
        <v>402</v>
      </c>
      <c r="S13" s="1">
        <v>9502932912</v>
      </c>
      <c r="T13" s="1" t="s">
        <v>403</v>
      </c>
      <c r="U13" s="1" t="s">
        <v>404</v>
      </c>
      <c r="V13" s="1">
        <v>9966611045</v>
      </c>
      <c r="W13" s="1" t="s">
        <v>405</v>
      </c>
      <c r="X13" s="1" t="s">
        <v>406</v>
      </c>
      <c r="Y13" s="1" t="s">
        <v>165</v>
      </c>
      <c r="Z13" s="1" t="s">
        <v>96</v>
      </c>
      <c r="AA13" s="1" t="s">
        <v>406</v>
      </c>
      <c r="AB13" s="1" t="s">
        <v>165</v>
      </c>
      <c r="AC13" s="1" t="s">
        <v>96</v>
      </c>
      <c r="AD13" s="1" t="s">
        <v>97</v>
      </c>
      <c r="AE13" s="1" t="s">
        <v>97</v>
      </c>
      <c r="AF13" s="1" t="s">
        <v>407</v>
      </c>
      <c r="AG13" s="1" t="s">
        <v>408</v>
      </c>
      <c r="AH13" s="1" t="s">
        <v>409</v>
      </c>
      <c r="AI13" s="1" t="s">
        <v>168</v>
      </c>
      <c r="AJ13" s="1">
        <v>83</v>
      </c>
      <c r="AK13" s="1">
        <v>8.3</v>
      </c>
      <c r="AL13" s="1" t="s">
        <v>410</v>
      </c>
      <c r="AM13" s="1" t="s">
        <v>411</v>
      </c>
      <c r="AN13" s="1" t="s">
        <v>104</v>
      </c>
      <c r="AO13" s="1" t="s">
        <v>412</v>
      </c>
      <c r="AP13" s="1" t="s">
        <v>413</v>
      </c>
      <c r="AQ13" s="1">
        <v>62.8</v>
      </c>
      <c r="AR13" s="1">
        <v>6.28</v>
      </c>
      <c r="AS13" s="1"/>
      <c r="AT13" s="1"/>
      <c r="AU13" s="1"/>
      <c r="AV13" s="1"/>
      <c r="AW13" s="1"/>
      <c r="AX13" s="1"/>
      <c r="AY13" s="1" t="s">
        <v>414</v>
      </c>
      <c r="AZ13" s="1" t="s">
        <v>415</v>
      </c>
      <c r="BA13" s="1" t="s">
        <v>145</v>
      </c>
      <c r="BB13" s="1" t="s">
        <v>146</v>
      </c>
      <c r="BC13" s="1" t="s">
        <v>171</v>
      </c>
      <c r="BD13" s="1" t="s">
        <v>416</v>
      </c>
      <c r="BE13" s="1">
        <v>74.61</v>
      </c>
      <c r="BF13" s="1">
        <v>7.9</v>
      </c>
      <c r="BG13" s="1"/>
      <c r="BH13" s="1"/>
      <c r="BI13" s="1"/>
      <c r="BJ13" s="1"/>
      <c r="BK13" s="1"/>
      <c r="BL13" s="1"/>
      <c r="BM13" s="1"/>
      <c r="BN13" s="1"/>
      <c r="BO13" s="1" t="s">
        <v>417</v>
      </c>
      <c r="BP13" s="1"/>
      <c r="BQ13" s="1"/>
      <c r="BR13" s="1" t="s">
        <v>418</v>
      </c>
      <c r="BS13" s="1">
        <v>43</v>
      </c>
      <c r="BT13" s="1" t="s">
        <v>419</v>
      </c>
      <c r="BU13" s="1" t="str">
        <f>HYPERLINK("https://nconnect.nicmar.ac.in/storage/profile/6a9d48cd172c1.png","Download")</f>
        <v>0</v>
      </c>
      <c r="BV13" s="1" t="s">
        <v>116</v>
      </c>
      <c r="BW13" s="3"/>
      <c r="BX13" s="3"/>
    </row>
    <row r="14" spans="1:76">
      <c r="A14" s="1" t="s">
        <v>76</v>
      </c>
      <c r="B14" s="1" t="s">
        <v>77</v>
      </c>
      <c r="C14" s="1" t="s">
        <v>420</v>
      </c>
      <c r="D14" s="1" t="s">
        <v>421</v>
      </c>
      <c r="E14" s="1"/>
      <c r="F14" s="1" t="s">
        <v>422</v>
      </c>
      <c r="G14" s="1" t="s">
        <v>423</v>
      </c>
      <c r="H14" s="1" t="s">
        <v>424</v>
      </c>
      <c r="I14" s="1" t="s">
        <v>425</v>
      </c>
      <c r="J14" s="1">
        <v>9993771672</v>
      </c>
      <c r="K14" s="1" t="s">
        <v>84</v>
      </c>
      <c r="L14" s="1" t="s">
        <v>426</v>
      </c>
      <c r="M14" s="1" t="s">
        <v>86</v>
      </c>
      <c r="N14" s="1" t="s">
        <v>427</v>
      </c>
      <c r="O14" s="1" t="s">
        <v>428</v>
      </c>
      <c r="P14" s="1" t="s">
        <v>346</v>
      </c>
      <c r="Q14" s="1">
        <v>552573866972</v>
      </c>
      <c r="R14" s="1" t="s">
        <v>429</v>
      </c>
      <c r="S14" s="1">
        <v>9009778920</v>
      </c>
      <c r="T14" s="1" t="s">
        <v>430</v>
      </c>
      <c r="U14" s="1" t="s">
        <v>431</v>
      </c>
      <c r="V14" s="1">
        <v>9425528053</v>
      </c>
      <c r="W14" s="1" t="s">
        <v>376</v>
      </c>
      <c r="X14" s="1" t="s">
        <v>432</v>
      </c>
      <c r="Y14" s="1" t="s">
        <v>433</v>
      </c>
      <c r="Z14" s="1" t="s">
        <v>434</v>
      </c>
      <c r="AA14" s="1" t="s">
        <v>432</v>
      </c>
      <c r="AB14" s="1" t="s">
        <v>433</v>
      </c>
      <c r="AC14" s="1" t="s">
        <v>434</v>
      </c>
      <c r="AD14" s="1" t="s">
        <v>97</v>
      </c>
      <c r="AE14" s="1" t="s">
        <v>97</v>
      </c>
      <c r="AF14" s="1" t="s">
        <v>435</v>
      </c>
      <c r="AG14" s="1" t="s">
        <v>436</v>
      </c>
      <c r="AH14" s="1" t="s">
        <v>437</v>
      </c>
      <c r="AI14" s="1" t="s">
        <v>438</v>
      </c>
      <c r="AJ14" s="1">
        <v>63</v>
      </c>
      <c r="AK14" s="1"/>
      <c r="AL14" s="1" t="s">
        <v>435</v>
      </c>
      <c r="AM14" s="1" t="s">
        <v>436</v>
      </c>
      <c r="AN14" s="1" t="s">
        <v>104</v>
      </c>
      <c r="AO14" s="1" t="s">
        <v>439</v>
      </c>
      <c r="AP14" s="1" t="s">
        <v>440</v>
      </c>
      <c r="AQ14" s="1">
        <v>65</v>
      </c>
      <c r="AR14" s="1"/>
      <c r="AS14" s="1"/>
      <c r="AT14" s="1"/>
      <c r="AU14" s="1"/>
      <c r="AV14" s="1"/>
      <c r="AW14" s="1"/>
      <c r="AX14" s="1"/>
      <c r="AY14" s="1" t="s">
        <v>441</v>
      </c>
      <c r="AZ14" s="1" t="s">
        <v>442</v>
      </c>
      <c r="BA14" s="1" t="s">
        <v>145</v>
      </c>
      <c r="BB14" s="1" t="s">
        <v>175</v>
      </c>
      <c r="BC14" s="1" t="s">
        <v>443</v>
      </c>
      <c r="BD14" s="1" t="s">
        <v>274</v>
      </c>
      <c r="BE14" s="1">
        <v>82.5</v>
      </c>
      <c r="BF14" s="1">
        <v>9.03</v>
      </c>
      <c r="BG14" s="1"/>
      <c r="BH14" s="1"/>
      <c r="BI14" s="1"/>
      <c r="BJ14" s="1"/>
      <c r="BK14" s="1"/>
      <c r="BL14" s="1"/>
      <c r="BM14" s="1"/>
      <c r="BN14" s="1"/>
      <c r="BO14" s="1" t="s">
        <v>444</v>
      </c>
      <c r="BP14" s="1"/>
      <c r="BQ14" s="1"/>
      <c r="BR14" s="1" t="s">
        <v>445</v>
      </c>
      <c r="BS14" s="1">
        <v>13</v>
      </c>
      <c r="BT14" s="1" t="s">
        <v>446</v>
      </c>
      <c r="BU14" s="1" t="str">
        <f>HYPERLINK("https://nconnect.nicmar.ac.in/storage/profile/6a9c2e705d63c.png","Download")</f>
        <v>0</v>
      </c>
      <c r="BV14" s="1" t="s">
        <v>116</v>
      </c>
      <c r="BW14" s="3"/>
      <c r="BX14" s="3"/>
    </row>
    <row r="15" spans="1:76">
      <c r="A15" s="1" t="s">
        <v>76</v>
      </c>
      <c r="B15" s="1" t="s">
        <v>77</v>
      </c>
      <c r="C15" s="1" t="s">
        <v>447</v>
      </c>
      <c r="D15" s="1" t="s">
        <v>448</v>
      </c>
      <c r="E15" s="1"/>
      <c r="F15" s="1" t="s">
        <v>449</v>
      </c>
      <c r="G15" s="1" t="s">
        <v>450</v>
      </c>
      <c r="H15" s="1" t="s">
        <v>451</v>
      </c>
      <c r="I15" s="1" t="s">
        <v>452</v>
      </c>
      <c r="J15" s="1">
        <v>9064306218</v>
      </c>
      <c r="K15" s="1" t="s">
        <v>124</v>
      </c>
      <c r="L15" s="1" t="s">
        <v>453</v>
      </c>
      <c r="M15" s="1" t="s">
        <v>454</v>
      </c>
      <c r="N15" s="1" t="s">
        <v>455</v>
      </c>
      <c r="O15" s="1" t="s">
        <v>456</v>
      </c>
      <c r="P15" s="1" t="s">
        <v>346</v>
      </c>
      <c r="Q15" s="1">
        <v>547119845597</v>
      </c>
      <c r="R15" s="1" t="s">
        <v>457</v>
      </c>
      <c r="S15" s="1">
        <v>9064842621</v>
      </c>
      <c r="T15" s="1" t="s">
        <v>458</v>
      </c>
      <c r="U15" s="1" t="s">
        <v>459</v>
      </c>
      <c r="V15" s="1">
        <v>9733671626</v>
      </c>
      <c r="W15" s="1" t="s">
        <v>460</v>
      </c>
      <c r="X15" s="1" t="s">
        <v>461</v>
      </c>
      <c r="Y15" s="1" t="s">
        <v>462</v>
      </c>
      <c r="Z15" s="1" t="s">
        <v>463</v>
      </c>
      <c r="AA15" s="1" t="s">
        <v>461</v>
      </c>
      <c r="AB15" s="1" t="s">
        <v>462</v>
      </c>
      <c r="AC15" s="1" t="s">
        <v>463</v>
      </c>
      <c r="AD15" s="1" t="s">
        <v>97</v>
      </c>
      <c r="AE15" s="1" t="s">
        <v>97</v>
      </c>
      <c r="AF15" s="1" t="s">
        <v>464</v>
      </c>
      <c r="AG15" s="1" t="s">
        <v>465</v>
      </c>
      <c r="AH15" s="1" t="s">
        <v>440</v>
      </c>
      <c r="AI15" s="1" t="s">
        <v>466</v>
      </c>
      <c r="AJ15" s="1">
        <v>86.57</v>
      </c>
      <c r="AK15" s="1"/>
      <c r="AL15" s="1" t="s">
        <v>464</v>
      </c>
      <c r="AM15" s="1" t="s">
        <v>467</v>
      </c>
      <c r="AN15" s="1" t="s">
        <v>468</v>
      </c>
      <c r="AO15" s="1" t="s">
        <v>469</v>
      </c>
      <c r="AP15" s="1" t="s">
        <v>470</v>
      </c>
      <c r="AQ15" s="1">
        <v>79</v>
      </c>
      <c r="AR15" s="1"/>
      <c r="AS15" s="1"/>
      <c r="AT15" s="1"/>
      <c r="AU15" s="1"/>
      <c r="AV15" s="1"/>
      <c r="AW15" s="1"/>
      <c r="AX15" s="1"/>
      <c r="AY15" s="1" t="s">
        <v>471</v>
      </c>
      <c r="AZ15" s="1" t="s">
        <v>472</v>
      </c>
      <c r="BA15" s="1" t="s">
        <v>109</v>
      </c>
      <c r="BB15" s="1" t="s">
        <v>175</v>
      </c>
      <c r="BC15" s="1" t="s">
        <v>473</v>
      </c>
      <c r="BD15" s="1" t="s">
        <v>474</v>
      </c>
      <c r="BE15" s="1">
        <v>71.7</v>
      </c>
      <c r="BF15" s="1">
        <v>7.92</v>
      </c>
      <c r="BG15" s="1"/>
      <c r="BH15" s="1"/>
      <c r="BI15" s="1"/>
      <c r="BJ15" s="1"/>
      <c r="BK15" s="1"/>
      <c r="BL15" s="1"/>
      <c r="BM15" s="1"/>
      <c r="BN15" s="1"/>
      <c r="BO15" s="1" t="s">
        <v>475</v>
      </c>
      <c r="BP15" s="1" t="s">
        <v>476</v>
      </c>
      <c r="BQ15" s="1" t="s">
        <v>477</v>
      </c>
      <c r="BR15" s="1"/>
      <c r="BS15" s="1"/>
      <c r="BT15" s="1" t="s">
        <v>478</v>
      </c>
      <c r="BU15" s="1" t="str">
        <f>HYPERLINK("https://nconnect.nicmar.ac.in/storage/profile/6a9c52f5263c3.png","Download")</f>
        <v>0</v>
      </c>
      <c r="BV15" s="1" t="s">
        <v>116</v>
      </c>
      <c r="BW15" s="3"/>
      <c r="BX15" s="3"/>
    </row>
    <row r="16" spans="1:76">
      <c r="A16" s="1" t="s">
        <v>76</v>
      </c>
      <c r="B16" s="1" t="s">
        <v>77</v>
      </c>
      <c r="C16" s="1" t="s">
        <v>479</v>
      </c>
      <c r="D16" s="1" t="s">
        <v>316</v>
      </c>
      <c r="E16" s="1"/>
      <c r="F16" s="1" t="s">
        <v>480</v>
      </c>
      <c r="G16" s="1" t="s">
        <v>481</v>
      </c>
      <c r="H16" s="1" t="s">
        <v>482</v>
      </c>
      <c r="I16" s="1" t="s">
        <v>483</v>
      </c>
      <c r="J16" s="1">
        <v>7569549453</v>
      </c>
      <c r="K16" s="1" t="s">
        <v>124</v>
      </c>
      <c r="L16" s="1" t="s">
        <v>484</v>
      </c>
      <c r="M16" s="1" t="s">
        <v>86</v>
      </c>
      <c r="N16" s="1" t="s">
        <v>344</v>
      </c>
      <c r="O16" s="1" t="s">
        <v>485</v>
      </c>
      <c r="P16" s="1" t="s">
        <v>89</v>
      </c>
      <c r="Q16" s="1">
        <v>913778608463</v>
      </c>
      <c r="R16" s="1" t="s">
        <v>486</v>
      </c>
      <c r="S16" s="1">
        <v>9581013315</v>
      </c>
      <c r="T16" s="1" t="s">
        <v>487</v>
      </c>
      <c r="U16" s="1" t="s">
        <v>488</v>
      </c>
      <c r="V16" s="1">
        <v>9581013315</v>
      </c>
      <c r="W16" s="1" t="s">
        <v>132</v>
      </c>
      <c r="X16" s="1" t="s">
        <v>489</v>
      </c>
      <c r="Y16" s="1" t="s">
        <v>222</v>
      </c>
      <c r="Z16" s="1" t="s">
        <v>196</v>
      </c>
      <c r="AA16" s="1" t="s">
        <v>489</v>
      </c>
      <c r="AB16" s="1" t="s">
        <v>222</v>
      </c>
      <c r="AC16" s="1" t="s">
        <v>196</v>
      </c>
      <c r="AD16" s="1" t="s">
        <v>97</v>
      </c>
      <c r="AE16" s="1" t="s">
        <v>97</v>
      </c>
      <c r="AF16" s="1" t="s">
        <v>490</v>
      </c>
      <c r="AG16" s="1" t="s">
        <v>491</v>
      </c>
      <c r="AH16" s="1" t="s">
        <v>105</v>
      </c>
      <c r="AI16" s="1" t="s">
        <v>168</v>
      </c>
      <c r="AJ16" s="1">
        <v>95</v>
      </c>
      <c r="AK16" s="1">
        <v>9.5</v>
      </c>
      <c r="AL16" s="1"/>
      <c r="AM16" s="1"/>
      <c r="AN16" s="1"/>
      <c r="AO16" s="1"/>
      <c r="AP16" s="1"/>
      <c r="AQ16" s="1"/>
      <c r="AR16" s="1"/>
      <c r="AS16" s="1" t="s">
        <v>492</v>
      </c>
      <c r="AT16" s="1" t="s">
        <v>493</v>
      </c>
      <c r="AU16" s="1" t="s">
        <v>227</v>
      </c>
      <c r="AV16" s="1" t="s">
        <v>228</v>
      </c>
      <c r="AW16" s="1">
        <v>84.42</v>
      </c>
      <c r="AX16" s="1"/>
      <c r="AY16" s="1" t="s">
        <v>494</v>
      </c>
      <c r="AZ16" s="1" t="s">
        <v>495</v>
      </c>
      <c r="BA16" s="1" t="s">
        <v>109</v>
      </c>
      <c r="BB16" s="1" t="s">
        <v>204</v>
      </c>
      <c r="BC16" s="1" t="s">
        <v>231</v>
      </c>
      <c r="BD16" s="1" t="s">
        <v>232</v>
      </c>
      <c r="BE16" s="1">
        <v>79.8</v>
      </c>
      <c r="BF16" s="1">
        <v>8.48</v>
      </c>
      <c r="BG16" s="1"/>
      <c r="BH16" s="1"/>
      <c r="BI16" s="1"/>
      <c r="BJ16" s="1"/>
      <c r="BK16" s="1"/>
      <c r="BL16" s="1"/>
      <c r="BM16" s="1"/>
      <c r="BN16" s="1"/>
      <c r="BO16" s="1" t="s">
        <v>496</v>
      </c>
      <c r="BP16" s="1"/>
      <c r="BQ16" s="1"/>
      <c r="BR16" s="1" t="s">
        <v>497</v>
      </c>
      <c r="BS16" s="1">
        <v>39</v>
      </c>
      <c r="BT16" s="1"/>
      <c r="BU16" s="1" t="str">
        <f>HYPERLINK("https://nconnect.nicmar.ac.in/storage/profile/6ab137bf20bc3.png","Download")</f>
        <v>0</v>
      </c>
      <c r="BV16" s="1" t="s">
        <v>116</v>
      </c>
      <c r="BW16" s="3"/>
      <c r="BX16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2026-09-22T14:56:04+05:30</dcterms:created>
  <dcterms:modified xsi:type="dcterms:W3CDTF">2026-09-22T14:56:04+05:30</dcterms:modified>
  <dc:title>Untitled Spreadsheet</dc:title>
  <dc:description/>
  <dc:subject/>
  <cp:keywords/>
  <cp:category/>
</cp:coreProperties>
</file>