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<sst xmlns="http://schemas.openxmlformats.org/spreadsheetml/2006/main" uniqueCount="78">
  <si>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Program</t>
  </si>
  <si>
    <t>Batch</t>
  </si>
  <si>
    <t>Roll Number</t>
  </si>
  <si>
    <t>First Name</t>
  </si>
  <si>
    <t>Middle Name</t>
  </si>
  <si>
    <t>Last Name</t>
  </si>
  <si>
    <t>Name</t>
  </si>
  <si>
    <t>Mobile</t>
  </si>
  <si>
    <t>Gender</t>
  </si>
  <si>
    <t>DOB</t>
  </si>
  <si>
    <t>Blood Group</t>
  </si>
  <si>
    <t>Aadhar Nubmer</t>
  </si>
  <si>
    <t>Profile Picture</t>
  </si>
  <si>
    <t>PGDM-ACM</t>
  </si>
  <si>
    <t>2026-2028</t>
  </si>
  <si>
    <t>D26700001</t>
  </si>
  <si>
    <t xml:space="preserve">Ritik </t>
  </si>
  <si>
    <t>Baliyan</t>
  </si>
  <si>
    <t>Ritik  Baliyan</t>
  </si>
  <si>
    <t>Male</t>
  </si>
  <si>
    <t>06-Jul-2003</t>
  </si>
  <si>
    <t>B+</t>
  </si>
  <si>
    <t>D26700002</t>
  </si>
  <si>
    <t>Abhishek</t>
  </si>
  <si>
    <t>Raj</t>
  </si>
  <si>
    <t>Vaishnav</t>
  </si>
  <si>
    <t>Abhishek Raj Vaishnav</t>
  </si>
  <si>
    <t>02-Jul-2000</t>
  </si>
  <si>
    <t>O+</t>
  </si>
  <si>
    <t>D26700003</t>
  </si>
  <si>
    <t>Bharath</t>
  </si>
  <si>
    <t xml:space="preserve">Kumar </t>
  </si>
  <si>
    <t>K Y</t>
  </si>
  <si>
    <t>Bharath Kumar  K Y</t>
  </si>
  <si>
    <t>07-Feb-2002</t>
  </si>
  <si>
    <t>D26700004</t>
  </si>
  <si>
    <t>Vansh</t>
  </si>
  <si>
    <t>Sunil</t>
  </si>
  <si>
    <t xml:space="preserve">Yengantiwar </t>
  </si>
  <si>
    <t xml:space="preserve">Vansh Sunil Yengantiwar </t>
  </si>
  <si>
    <t>26-Apr-2002</t>
  </si>
  <si>
    <t>D26700005</t>
  </si>
  <si>
    <t xml:space="preserve">Kshitiz </t>
  </si>
  <si>
    <t xml:space="preserve">Bhardwaj </t>
  </si>
  <si>
    <t xml:space="preserve">Kshitiz  Bhardwaj </t>
  </si>
  <si>
    <t>26-Aug-2000</t>
  </si>
  <si>
    <t>A+</t>
  </si>
  <si>
    <t>D26700006</t>
  </si>
  <si>
    <t>No Uploaded</t>
  </si>
  <si>
    <t>D26700007</t>
  </si>
  <si>
    <t>Mayank</t>
  </si>
  <si>
    <t>Saroya</t>
  </si>
  <si>
    <t>Mayank Saroya</t>
  </si>
  <si>
    <t>12-Jul-1999</t>
  </si>
  <si>
    <t>D26700009</t>
  </si>
  <si>
    <t>D26700010</t>
  </si>
  <si>
    <t>D26700011</t>
  </si>
  <si>
    <t>PGDM-APM</t>
  </si>
  <si>
    <t>D26701001</t>
  </si>
  <si>
    <t>Suraj</t>
  </si>
  <si>
    <t>Goswami</t>
  </si>
  <si>
    <t>Suraj Goswami</t>
  </si>
  <si>
    <t>08-Feb-2005</t>
  </si>
  <si>
    <t>D26701002</t>
  </si>
  <si>
    <t>P AMARNATH</t>
  </si>
  <si>
    <t>PATRO</t>
  </si>
  <si>
    <t>P Amarnath Patro</t>
  </si>
  <si>
    <t>22/06/2001</t>
  </si>
  <si>
    <t>D26701003</t>
  </si>
  <si>
    <t>Himanshu</t>
  </si>
  <si>
    <t>Chauhan</t>
  </si>
  <si>
    <t>Himanshu Chauhan</t>
  </si>
  <si>
    <t>11-Jul-2002</t>
  </si>
  <si>
    <t>D26700008</t>
  </si>
  <si>
    <t>Anubhav</t>
  </si>
  <si>
    <t>Kartikey</t>
  </si>
  <si>
    <t>Anubhav Kartikey</t>
  </si>
  <si>
    <t>09-Dec-2003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</si>
</sst>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connect.nicmar.ac.in/storage/profile/6aa2a26946ed4.png" TargetMode="External"/><Relationship Id="rId_hyperlink_2" Type="http://schemas.openxmlformats.org/officeDocument/2006/relationships/hyperlink" Target="https://nconnect.nicmar.ac.in/storage/profile/6aa3e883d2ad8.png" TargetMode="External"/><Relationship Id="rId_hyperlink_3" Type="http://schemas.openxmlformats.org/officeDocument/2006/relationships/hyperlink" Target="https://nconnect.nicmar.ac.in/storage/profile/6aa3aae3c7887.png" TargetMode="External"/><Relationship Id="rId_hyperlink_4" Type="http://schemas.openxmlformats.org/officeDocument/2006/relationships/hyperlink" Target="https://nconnect.nicmar.ac.in/storage/profile/6aa283c63675b.png" TargetMode="External"/><Relationship Id="rId_hyperlink_5" Type="http://schemas.openxmlformats.org/officeDocument/2006/relationships/hyperlink" Target="https://nconnect.nicmar.ac.in/storage/profile/6aa29ed5ca6c4.png" TargetMode="External"/><Relationship Id="rId_hyperlink_6" Type="http://schemas.openxmlformats.org/officeDocument/2006/relationships/hyperlink" Target="https://nconnect.nicmar.ac.in/storage/profile/6aa290865bc7b.png" TargetMode="External"/><Relationship Id="rId_hyperlink_7" Type="http://schemas.openxmlformats.org/officeDocument/2006/relationships/hyperlink" Target="https://nconnect.nicmar.ac.in/storage/profile/6aa29e2c5479b.png" TargetMode="External"/><Relationship Id="rId_hyperlink_8" Type="http://schemas.openxmlformats.org/officeDocument/2006/relationships/hyperlink" Target="https://nconnect.nicmar.ac.in/storage/profile/6aa28f089a1b5.png" TargetMode="External"/><Relationship Id="rId_hyperlink_9" Type="http://schemas.openxmlformats.org/officeDocument/2006/relationships/hyperlink" Target="https://nconnect.nicmar.ac.in/storage/profile/6aa3be65e0a07.png" TargetMode="External"/><Relationship Id="rId_hyperlink_10" Type="http://schemas.openxmlformats.org/officeDocument/2006/relationships/hyperlink" Target="https://nconnect.nicmar.ac.in/storage/profile/6aa29e2d980d0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"/>
  <sheetViews>
    <sheetView tabSelected="1" workbookViewId="0" showGridLines="true" showRowColHeaders="1">
      <pane ySplit="1" topLeftCell="A2" activePane="bottomLeft" state="frozen"/>
      <selection pane="bottomLeft" activeCell="A1" sqref="A1:M15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16.425" bestFit="true" customWidth="true" style="0"/>
    <col min="5" max="5" width="17.71" bestFit="true" customWidth="true" style="0"/>
    <col min="6" max="6" width="15.282" bestFit="true" customWidth="true" style="0"/>
    <col min="7" max="7" width="29.421" bestFit="true" customWidth="true" style="0"/>
    <col min="8" max="8" width="12.854" bestFit="true" customWidth="true" style="0"/>
    <col min="9" max="9" width="11.283" bestFit="true" customWidth="true" style="0"/>
    <col min="10" max="10" width="13.997" bestFit="true" customWidth="true" style="0"/>
    <col min="11" max="11" width="17.71" bestFit="true" customWidth="true" style="0"/>
    <col min="12" max="12" width="20.281" bestFit="true" customWidth="true" style="0"/>
    <col min="13" max="13" width="22.852" bestFit="true" customWidth="true" style="0"/>
  </cols>
  <sheetData>
    <row r="1" spans="1:13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 s="1" t="s">
        <v>13</v>
      </c>
      <c r="B2" s="1" t="s">
        <v>14</v>
      </c>
      <c r="C2" s="1" t="s">
        <v>15</v>
      </c>
      <c r="D2" s="1" t="s">
        <v>16</v>
      </c>
      <c r="E2" s="1"/>
      <c r="F2" s="1" t="s">
        <v>17</v>
      </c>
      <c r="G2" s="1" t="s">
        <v>18</v>
      </c>
      <c r="H2" s="1">
        <v>8218990205</v>
      </c>
      <c r="I2" s="1" t="s">
        <v>19</v>
      </c>
      <c r="J2" s="1" t="s">
        <v>20</v>
      </c>
      <c r="K2" s="1" t="s">
        <v>21</v>
      </c>
      <c r="L2" s="1">
        <v>276511537406</v>
      </c>
      <c r="M2" s="1" t="str">
        <f>HYPERLINK("https://nconnect.nicmar.ac.in/storage/profile/6aa2a26946ed4.png","Download")</f>
        <v>0</v>
      </c>
    </row>
    <row r="3" spans="1:13">
      <c r="A3" s="1" t="s">
        <v>13</v>
      </c>
      <c r="B3" s="1" t="s">
        <v>14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>
        <v>8744882777</v>
      </c>
      <c r="I3" s="1" t="s">
        <v>19</v>
      </c>
      <c r="J3" s="1" t="s">
        <v>27</v>
      </c>
      <c r="K3" s="1" t="s">
        <v>28</v>
      </c>
      <c r="L3" s="1">
        <v>436891767679</v>
      </c>
      <c r="M3" s="1" t="str">
        <f>HYPERLINK("https://nconnect.nicmar.ac.in/storage/profile/6aa3e883d2ad8.png","Download")</f>
        <v>0</v>
      </c>
    </row>
    <row r="4" spans="1:13">
      <c r="A4" s="1" t="s">
        <v>13</v>
      </c>
      <c r="B4" s="1" t="s">
        <v>14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>
        <v>9686370057</v>
      </c>
      <c r="I4" s="1" t="s">
        <v>19</v>
      </c>
      <c r="J4" s="1" t="s">
        <v>34</v>
      </c>
      <c r="K4" s="1" t="s">
        <v>21</v>
      </c>
      <c r="L4" s="1">
        <v>340653999678</v>
      </c>
      <c r="M4" s="1" t="str">
        <f>HYPERLINK("https://nconnect.nicmar.ac.in/storage/profile/6aa3aae3c7887.png","Download")</f>
        <v>0</v>
      </c>
    </row>
    <row r="5" spans="1:13">
      <c r="A5" s="1" t="s">
        <v>13</v>
      </c>
      <c r="B5" s="1" t="s">
        <v>14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>
        <v>9021048449</v>
      </c>
      <c r="I5" s="1" t="s">
        <v>19</v>
      </c>
      <c r="J5" s="1" t="s">
        <v>40</v>
      </c>
      <c r="K5" s="1" t="s">
        <v>28</v>
      </c>
      <c r="L5" s="1">
        <v>768823433580</v>
      </c>
      <c r="M5" s="1" t="str">
        <f>HYPERLINK("https://nconnect.nicmar.ac.in/storage/profile/6aa283c63675b.png","Download")</f>
        <v>0</v>
      </c>
    </row>
    <row r="6" spans="1:13">
      <c r="A6" s="1" t="s">
        <v>13</v>
      </c>
      <c r="B6" s="1" t="s">
        <v>14</v>
      </c>
      <c r="C6" s="1" t="s">
        <v>41</v>
      </c>
      <c r="D6" s="1" t="s">
        <v>42</v>
      </c>
      <c r="E6" s="1"/>
      <c r="F6" s="1" t="s">
        <v>43</v>
      </c>
      <c r="G6" s="1" t="s">
        <v>44</v>
      </c>
      <c r="H6" s="1">
        <v>8580722866</v>
      </c>
      <c r="I6" s="1" t="s">
        <v>19</v>
      </c>
      <c r="J6" s="1" t="s">
        <v>45</v>
      </c>
      <c r="K6" s="1" t="s">
        <v>46</v>
      </c>
      <c r="L6" s="1">
        <v>994456250666</v>
      </c>
      <c r="M6" s="1" t="str">
        <f>HYPERLINK("https://nconnect.nicmar.ac.in/storage/profile/6aa29ed5ca6c4.png","Download")</f>
        <v>0</v>
      </c>
    </row>
    <row r="7" spans="1:13">
      <c r="A7" s="1" t="s">
        <v>13</v>
      </c>
      <c r="B7" s="1" t="s">
        <v>14</v>
      </c>
      <c r="C7" s="1" t="s">
        <v>47</v>
      </c>
      <c r="D7" s="1"/>
      <c r="E7" s="1"/>
      <c r="F7" s="1"/>
      <c r="G7" s="1"/>
      <c r="H7" s="1"/>
      <c r="I7" s="1"/>
      <c r="J7" s="1"/>
      <c r="K7" s="1"/>
      <c r="L7" s="1"/>
      <c r="M7" s="1" t="s">
        <v>48</v>
      </c>
    </row>
    <row r="8" spans="1:13">
      <c r="A8" s="1" t="s">
        <v>13</v>
      </c>
      <c r="B8" s="1" t="s">
        <v>14</v>
      </c>
      <c r="C8" s="1" t="s">
        <v>49</v>
      </c>
      <c r="D8" s="1" t="s">
        <v>50</v>
      </c>
      <c r="E8" s="1"/>
      <c r="F8" s="1" t="s">
        <v>51</v>
      </c>
      <c r="G8" s="1" t="s">
        <v>52</v>
      </c>
      <c r="H8" s="1">
        <v>7015277613</v>
      </c>
      <c r="I8" s="1" t="s">
        <v>19</v>
      </c>
      <c r="J8" s="1" t="s">
        <v>53</v>
      </c>
      <c r="K8" s="1" t="s">
        <v>28</v>
      </c>
      <c r="L8" s="1">
        <v>616103034511</v>
      </c>
      <c r="M8" s="1" t="str">
        <f>HYPERLINK("https://nconnect.nicmar.ac.in/storage/profile/6aa290865bc7b.png","Download")</f>
        <v>0</v>
      </c>
    </row>
    <row r="9" spans="1:13">
      <c r="A9" s="1" t="s">
        <v>13</v>
      </c>
      <c r="B9" s="1" t="s">
        <v>14</v>
      </c>
      <c r="C9" s="1" t="s">
        <v>54</v>
      </c>
      <c r="D9" s="1"/>
      <c r="E9" s="1"/>
      <c r="F9" s="1"/>
      <c r="G9" s="1"/>
      <c r="H9" s="1"/>
      <c r="I9" s="1"/>
      <c r="J9" s="1"/>
      <c r="K9" s="1"/>
      <c r="L9" s="1"/>
      <c r="M9" s="1" t="s">
        <v>48</v>
      </c>
    </row>
    <row r="10" spans="1:13">
      <c r="A10" s="1" t="s">
        <v>13</v>
      </c>
      <c r="B10" s="1" t="s">
        <v>14</v>
      </c>
      <c r="C10" s="1" t="s">
        <v>55</v>
      </c>
      <c r="D10" s="1"/>
      <c r="E10" s="1"/>
      <c r="F10" s="1"/>
      <c r="G10" s="1"/>
      <c r="H10" s="1"/>
      <c r="I10" s="1"/>
      <c r="J10" s="1"/>
      <c r="K10" s="1"/>
      <c r="L10" s="1"/>
      <c r="M10" s="1" t="s">
        <v>48</v>
      </c>
    </row>
    <row r="11" spans="1:13">
      <c r="A11" s="1" t="s">
        <v>13</v>
      </c>
      <c r="B11" s="1" t="s">
        <v>14</v>
      </c>
      <c r="C11" s="1" t="s">
        <v>56</v>
      </c>
      <c r="D11" s="1"/>
      <c r="E11" s="1"/>
      <c r="F11" s="1"/>
      <c r="G11" s="1"/>
      <c r="H11" s="1"/>
      <c r="I11" s="1"/>
      <c r="J11" s="1"/>
      <c r="K11" s="1"/>
      <c r="L11" s="1"/>
      <c r="M11" s="1" t="s">
        <v>48</v>
      </c>
    </row>
    <row r="12" spans="1:13">
      <c r="A12" s="1" t="s">
        <v>57</v>
      </c>
      <c r="B12" s="1" t="s">
        <v>14</v>
      </c>
      <c r="C12" s="1" t="s">
        <v>58</v>
      </c>
      <c r="D12" s="1" t="s">
        <v>59</v>
      </c>
      <c r="E12" s="1"/>
      <c r="F12" s="1" t="s">
        <v>60</v>
      </c>
      <c r="G12" s="1" t="s">
        <v>61</v>
      </c>
      <c r="H12" s="1">
        <v>7310706714</v>
      </c>
      <c r="I12" s="1" t="s">
        <v>19</v>
      </c>
      <c r="J12" s="1" t="s">
        <v>62</v>
      </c>
      <c r="K12" s="1" t="s">
        <v>21</v>
      </c>
      <c r="L12" s="1">
        <v>280505376873</v>
      </c>
      <c r="M12" s="1" t="str">
        <f>HYPERLINK("https://nconnect.nicmar.ac.in/storage/profile/6aa29e2c5479b.png","Download")</f>
        <v>0</v>
      </c>
    </row>
    <row r="13" spans="1:13">
      <c r="A13" s="1" t="s">
        <v>57</v>
      </c>
      <c r="B13" s="1" t="s">
        <v>14</v>
      </c>
      <c r="C13" s="1" t="s">
        <v>63</v>
      </c>
      <c r="D13" s="1" t="s">
        <v>64</v>
      </c>
      <c r="E13" s="1"/>
      <c r="F13" s="1" t="s">
        <v>65</v>
      </c>
      <c r="G13" s="1" t="s">
        <v>66</v>
      </c>
      <c r="H13" s="1">
        <v>7328034223</v>
      </c>
      <c r="I13" s="1" t="s">
        <v>19</v>
      </c>
      <c r="J13" s="1" t="s">
        <v>67</v>
      </c>
      <c r="K13" s="1" t="s">
        <v>28</v>
      </c>
      <c r="L13" s="1">
        <v>620412244264</v>
      </c>
      <c r="M13" s="1" t="str">
        <f>HYPERLINK("https://nconnect.nicmar.ac.in/storage/profile/6aa28f089a1b5.png","Download")</f>
        <v>0</v>
      </c>
    </row>
    <row r="14" spans="1:13">
      <c r="A14" s="1" t="s">
        <v>57</v>
      </c>
      <c r="B14" s="1" t="s">
        <v>14</v>
      </c>
      <c r="C14" s="1" t="s">
        <v>68</v>
      </c>
      <c r="D14" s="1" t="s">
        <v>69</v>
      </c>
      <c r="E14" s="1"/>
      <c r="F14" s="1" t="s">
        <v>70</v>
      </c>
      <c r="G14" s="1" t="s">
        <v>71</v>
      </c>
      <c r="H14" s="1">
        <v>8168741896</v>
      </c>
      <c r="I14" s="1" t="s">
        <v>19</v>
      </c>
      <c r="J14" s="1" t="s">
        <v>72</v>
      </c>
      <c r="K14" s="1" t="s">
        <v>28</v>
      </c>
      <c r="L14" s="1">
        <v>268779473400</v>
      </c>
      <c r="M14" s="1" t="str">
        <f>HYPERLINK("https://nconnect.nicmar.ac.in/storage/profile/6aa3be65e0a07.png","Download")</f>
        <v>0</v>
      </c>
    </row>
    <row r="15" spans="1:13">
      <c r="A15" s="1" t="s">
        <v>13</v>
      </c>
      <c r="B15" s="1" t="s">
        <v>14</v>
      </c>
      <c r="C15" s="1" t="s">
        <v>73</v>
      </c>
      <c r="D15" s="1" t="s">
        <v>74</v>
      </c>
      <c r="E15" s="1"/>
      <c r="F15" s="1" t="s">
        <v>75</v>
      </c>
      <c r="G15" s="1" t="s">
        <v>76</v>
      </c>
      <c r="H15" s="1">
        <v>7724022773</v>
      </c>
      <c r="I15" s="1" t="s">
        <v>19</v>
      </c>
      <c r="J15" s="1" t="s">
        <v>77</v>
      </c>
      <c r="K15" s="1" t="s">
        <v>46</v>
      </c>
      <c r="L15" s="1">
        <v>893124549243</v>
      </c>
      <c r="M15" s="1" t="str">
        <f>HYPERLINK("https://nconnect.nicmar.ac.in/storage/profile/6aa29e2d980d0.png","Download")</f>
        <v>0</v>
      </c>
    </row>
  </sheetData>
  <hyperlinks>
    <hyperlink ref="M2" r:id="rId_hyperlink_1" tooltip="Download" display="Download"/>
    <hyperlink ref="M3" r:id="rId_hyperlink_2" tooltip="Download" display="Download"/>
    <hyperlink ref="M4" r:id="rId_hyperlink_3" tooltip="Download" display="Download"/>
    <hyperlink ref="M5" r:id="rId_hyperlink_4" tooltip="Download" display="Download"/>
    <hyperlink ref="M6" r:id="rId_hyperlink_5" tooltip="Download" display="Download"/>
    <hyperlink ref="M8" r:id="rId_hyperlink_6" tooltip="Download" display="Download"/>
    <hyperlink ref="M12" r:id="rId_hyperlink_7" tooltip="Download" display="Download"/>
    <hyperlink ref="M13" r:id="rId_hyperlink_8" tooltip="Download" display="Download"/>
    <hyperlink ref="M14" r:id="rId_hyperlink_9" tooltip="Download" display="Download"/>
    <hyperlink ref="M15" r:id="rId_hyperlink_10" tooltip="Download" display="Download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2026-09-15T15:43:46+05:30</dcterms:created>
  <dcterms:modified xsi:type="dcterms:W3CDTF">2026-09-15T15:43:46+05:30</dcterms:modified>
  <dc:title>Untitled Spreadsheet</dc:title>
  <dc:description/>
  <dc:subject/>
  <cp:keywords/>
  <cp:category/>
</cp:coreProperties>
</file>