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<sst xmlns="http://schemas.openxmlformats.org/spreadsheetml/2006/main" uniqueCount="229">
  <si>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Program</t>
  </si>
  <si>
    <t>Batch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</si>
  <si>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</si>
  <si>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</si>
  <si>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</si>
  <si>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</si>
  <si>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</si>
  <si>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</si>
  <si>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</si>
  <si>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</si>
  <si>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Gender</t>
  </si>
  <si>
    <t>DOB</t>
  </si>
  <si>
    <t>Marital Status</t>
  </si>
  <si>
    <t>Language</t>
  </si>
  <si>
    <t>Hobby</t>
  </si>
  <si>
    <t>Blood Group</t>
  </si>
  <si>
    <t>Aadhar Nubmer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</si>
  <si>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</si>
  <si>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</si>
  <si>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</si>
  <si>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</si>
  <si>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</si>
  <si>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</si>
  <si>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</si>
  <si>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</si>
  <si>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</si>
  <si>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</si>
  <si>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</si>
  <si>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</si>
  <si>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Current CGPA</t>
  </si>
  <si>
    <t>Backlog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</si>
  <si>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</si>
  <si>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</si>
  <si>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</si>
  <si>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</si>
  <si>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</si>
  <si>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</si>
  <si>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</si>
  <si>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</si>
  <si>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</si>
  <si>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</si>
  <si>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</si>
  <si>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</si>
  <si>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</si>
  <si>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</si>
  <si>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</si>
  <si>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</si>
  <si>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</si>
  <si>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</si>
  <si>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</si>
  <si>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</si>
  <si>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</si>
  <si>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</si>
  <si>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</si>
  <si>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</si>
  <si>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</si>
  <si>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</si>
  <si>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</si>
  <si>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</si>
  <si>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</si>
  <si>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</si>
  <si>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</si>
  <si>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Work Experience</t>
  </si>
  <si>
    <t>Total Experience</t>
  </si>
  <si>
    <t>Project / Internship Detail</t>
  </si>
  <si>
    <t>Total(weeks)</t>
  </si>
  <si>
    <t>Certifications Details(if any)</t>
  </si>
  <si>
    <t>Profile Picture</t>
  </si>
  <si>
    <t>Intern Counter</t>
  </si>
  <si>
    <t>Job Counter</t>
  </si>
  <si>
    <t>PGDM-APM</t>
  </si>
  <si>
    <t>2025-2027</t>
  </si>
  <si>
    <t>D25701002</t>
  </si>
  <si>
    <t>PRIYAM</t>
  </si>
  <si>
    <t>KARAN</t>
  </si>
  <si>
    <t>Priyam Karan</t>
  </si>
  <si>
    <t>priyamkaran1999@gmail.com</t>
  </si>
  <si>
    <t>D25701002@student.nicmar.ac.in</t>
  </si>
  <si>
    <t>Male</t>
  </si>
  <si>
    <t>20-Jul-1999</t>
  </si>
  <si>
    <t>Single</t>
  </si>
  <si>
    <t>Hindi,English</t>
  </si>
  <si>
    <t>O+</t>
  </si>
  <si>
    <t>SUDHIR KUMAR KARAN</t>
  </si>
  <si>
    <t>Retired</t>
  </si>
  <si>
    <t>REENA KARAN</t>
  </si>
  <si>
    <t>Homemaker</t>
  </si>
  <si>
    <t>AERODROME ROAD
OPPOSITE OF EMPLOYMENT EXCHANGE OFFICE, LOK NAGAR, JEHANABAD</t>
  </si>
  <si>
    <t>Jehanabad</t>
  </si>
  <si>
    <t>Bihar</t>
  </si>
  <si>
    <t>NA</t>
  </si>
  <si>
    <t>D.A.V PUBLIC SCHOOL</t>
  </si>
  <si>
    <t xml:space="preserve">CBSE, JEHANABAD, BIHAR </t>
  </si>
  <si>
    <t>2014-May</t>
  </si>
  <si>
    <t>2015-May</t>
  </si>
  <si>
    <t>SARDAR PATEL SENIOR SECONDARY +2 SCHOOL</t>
  </si>
  <si>
    <t>BSEB, ARWAL, BIHAR</t>
  </si>
  <si>
    <t>2017-Jun</t>
  </si>
  <si>
    <t>2018-Jun</t>
  </si>
  <si>
    <t>AMITY UNIVERSITY, PATNA</t>
  </si>
  <si>
    <t>AMITY UNIVERSITY, PATNA, BIHAR</t>
  </si>
  <si>
    <t>2022-Jun</t>
  </si>
  <si>
    <t>AutoCAD</t>
  </si>
  <si>
    <t>D25701009</t>
  </si>
  <si>
    <t>ABHINAV</t>
  </si>
  <si>
    <t>SHARMA</t>
  </si>
  <si>
    <t>Abhinav Sharma</t>
  </si>
  <si>
    <t>aabhice@gmail.com</t>
  </si>
  <si>
    <t>d25701009@student.nicmar.ac.in</t>
  </si>
  <si>
    <t>27-Dec-2000</t>
  </si>
  <si>
    <t>English,Hindi</t>
  </si>
  <si>
    <t>Writing,Photography,Cooking,Travelling,Editing,Gaming,Gardening,and Management.</t>
  </si>
  <si>
    <t>B+ve</t>
  </si>
  <si>
    <t>3464 2777 4408</t>
  </si>
  <si>
    <t>RAM HET SHARMA</t>
  </si>
  <si>
    <t>RETIRE GOV. EXECUTIVE ENGINEER (CIVIL R.E.D))</t>
  </si>
  <si>
    <t>KAMLA SHARMA</t>
  </si>
  <si>
    <t>HOUSE WIFE</t>
  </si>
  <si>
    <t>408, Awas Vikas Colony, Lakhimpur Kheri</t>
  </si>
  <si>
    <t>Kheri</t>
  </si>
  <si>
    <t>Uttar Pradesh</t>
  </si>
  <si>
    <t>NICMAR DELHI-NCR CAMPUS,BAHADURGARH-JHAJJAR SH 22,_x000D_
BAHADURGARH, HARYANA 124507</t>
  </si>
  <si>
    <t>Jhajjar</t>
  </si>
  <si>
    <t>Haryana</t>
  </si>
  <si>
    <t>ST. DON BOSCO COLLEGE</t>
  </si>
  <si>
    <t>CBSE, LAKHIMPUR / UTTAR PRADESH</t>
  </si>
  <si>
    <t>2015-Apr</t>
  </si>
  <si>
    <t>2016-May</t>
  </si>
  <si>
    <t>BHAGAT PUBLIC SCHOOL</t>
  </si>
  <si>
    <t>CBSE, KOTA / RAJASTHAN</t>
  </si>
  <si>
    <t>2017-Apr</t>
  </si>
  <si>
    <t>2018-Aug</t>
  </si>
  <si>
    <t>DR. A. P. J. ABDUL KALAM TECHNICAL UNIVERSITY</t>
  </si>
  <si>
    <t>G.L. BAJAJ INSTITUTE OF TECHNOLOGY AND MANAGEMENT</t>
  </si>
  <si>
    <t>2023-Aug</t>
  </si>
  <si>
    <t>2024-Aug</t>
  </si>
  <si>
    <t>MS Office,MS Project,Primavera,MS Excel,RIB Candy,At Risk</t>
  </si>
  <si>
    <t>INTERNSELITE | PROGRAM TRAINEESHIP | ONLINE | May 2023 | Jun 2023 | 8.5714285714286 Weeks</t>
  </si>
  <si>
    <t>D25701008</t>
  </si>
  <si>
    <t>ASHISHKUMAR</t>
  </si>
  <si>
    <t>RAVINIDRA</t>
  </si>
  <si>
    <t>JOSHI</t>
  </si>
  <si>
    <t>Ashishkumar Ravinidra Joshi</t>
  </si>
  <si>
    <t>ashishnicmar04@gmail.com</t>
  </si>
  <si>
    <t>d25701008@student.nicmar.ac.in</t>
  </si>
  <si>
    <t>04-Oct-1998</t>
  </si>
  <si>
    <t>English, Hindi, Marathi, Marwari</t>
  </si>
  <si>
    <t>O+ve</t>
  </si>
  <si>
    <t>3286 5525 6534</t>
  </si>
  <si>
    <t>RAVINDRA</t>
  </si>
  <si>
    <t>SERVICE</t>
  </si>
  <si>
    <t>NEETABAI</t>
  </si>
  <si>
    <t>HOUSEWIFE</t>
  </si>
  <si>
    <t>668, Rajput Ghadhi Balaji Lane Rammandir Ward Bhusaval 425201</t>
  </si>
  <si>
    <t>Jalgaon</t>
  </si>
  <si>
    <t>Maharashtra</t>
  </si>
  <si>
    <t>NICMAR DELHI-NCR CAMPUS</t>
  </si>
  <si>
    <t>K. NARKHEDE VIDYALAYA BHUSAWAL</t>
  </si>
  <si>
    <t>MAHARASHTRA STATE BOARD OF SECONDARY AND HIGHER SECONDARY EDUCATION</t>
  </si>
  <si>
    <t>2013-Jun</t>
  </si>
  <si>
    <t>2014-Mar</t>
  </si>
  <si>
    <t>DIPLOMA IN MECHANICAL ENGINEERING</t>
  </si>
  <si>
    <t>SNJB'S SHRI HIRALAL HASTIMAL (JAIN BROTHERS) POLYTECHNIC</t>
  </si>
  <si>
    <t>2014-Jul</t>
  </si>
  <si>
    <t>2019-Aug</t>
  </si>
  <si>
    <t>SAVITRIBAI PHULE PUNE UNIVERSITY</t>
  </si>
  <si>
    <t>RMD SINHGAD TECHNICAL INSTITUTE PUNE MAHARASHTRA</t>
  </si>
  <si>
    <t>2009-Sep</t>
  </si>
  <si>
    <t>2022-Aug</t>
  </si>
  <si>
    <t>Other</t>
  </si>
  <si>
    <t>2025-Aug</t>
  </si>
  <si>
    <t>2027-May</t>
  </si>
  <si>
    <t>AutoCAD,MS Office,MS Project,Primavera,MS-Excel,powerBI,Python,@Risk,Candy</t>
  </si>
  <si>
    <t>D25700021</t>
  </si>
  <si>
    <t>SHIV</t>
  </si>
  <si>
    <t>DARSHI</t>
  </si>
  <si>
    <t>MISHRA</t>
  </si>
  <si>
    <t>Shiv Darshi Mishra</t>
  </si>
  <si>
    <t>shivdarshimishra123@gmail.com</t>
  </si>
  <si>
    <t>d25700021@student.nicmar.ac.in</t>
  </si>
  <si>
    <t>05-Apr-2000</t>
  </si>
  <si>
    <t>English, Hindi</t>
  </si>
  <si>
    <t>5570 1413 3395</t>
  </si>
  <si>
    <t>ARVIND KUMAR</t>
  </si>
  <si>
    <t>J.E @ BLOCK LEVEL</t>
  </si>
  <si>
    <t>ALKA MISHRA</t>
  </si>
  <si>
    <t>Main Market Near Old Tehsiel Aliganj Etah</t>
  </si>
  <si>
    <t>Etah</t>
  </si>
  <si>
    <t>P.D.S SENIOR SECONDARY PUBLIC SCHOOL</t>
  </si>
  <si>
    <t>C.B.S.E</t>
  </si>
  <si>
    <t>2012-Apr</t>
  </si>
  <si>
    <t>2013-May</t>
  </si>
  <si>
    <t>SSS INTER COLLEGE</t>
  </si>
  <si>
    <t>BOARD OF HIGH SCHOOL AND INTERMEDIATE EDUCATION U.P/ U.P</t>
  </si>
  <si>
    <t>DR. APJ ABDUL KALAM TECHNICAL UNIVERSITY</t>
  </si>
  <si>
    <t>AJAY KUMAR GARG ENGINEERING COLLEGE/ GHAZIABAD</t>
  </si>
  <si>
    <t>2016-Jul</t>
  </si>
  <si>
    <t>2020-Dec</t>
  </si>
  <si>
    <t>AutoCAD,MS Office,MS Project,Primavera,revit</t>
  </si>
  <si>
    <t>R.K. Mishra Engineer | Assistant Engineer  | Etah | Jun 2021 | Nov 2024 | 3Y 5M | 3</t>
  </si>
  <si>
    <t>3 Years 5 Months</t>
  </si>
  <si>
    <t>RURAL ENGINEERING DEPARTMENT | CIVIL ENGINEERING INTERN | JALAUN (ORAI), UTTER PRADESH | Jun 2019 | Jul 2019 | 4.1428571428571 Weeks</t>
  </si>
  <si>
    <t>D25701001</t>
  </si>
  <si>
    <t>VIKHYAT</t>
  </si>
  <si>
    <t>Vikhyat Sharma</t>
  </si>
  <si>
    <t>vikhyatsharma357@gmail.com</t>
  </si>
  <si>
    <t>d25701001@student.nicmar.ac.in</t>
  </si>
  <si>
    <t>19-Dec-1995</t>
  </si>
  <si>
    <t>English , Hindi , Dogri , Punjabi</t>
  </si>
  <si>
    <t>A+ve</t>
  </si>
  <si>
    <t>4098 3443 1148</t>
  </si>
  <si>
    <t>BRAHAM DUTT SHARMA</t>
  </si>
  <si>
    <t>BUSINESS</t>
  </si>
  <si>
    <t>MADHVI SHARMA</t>
  </si>
  <si>
    <t>HOME MAKER</t>
  </si>
  <si>
    <t>VPO- Jakh_x000D_
Tehsil- Vijaypur</t>
  </si>
  <si>
    <t>Samba</t>
  </si>
  <si>
    <t>Jammu Kashmir</t>
  </si>
  <si>
    <t>DHULERA , BAHADURGARH-JHAJJAR SH 22,_x000D_
HARYANA</t>
  </si>
  <si>
    <t>CYBERNETICS SECONDARY SCHOOL</t>
  </si>
  <si>
    <t>CBSE</t>
  </si>
  <si>
    <t>2010-Apr</t>
  </si>
  <si>
    <t>2011-Jun</t>
  </si>
  <si>
    <t>AIR FORCE SCHOOL</t>
  </si>
  <si>
    <t>JAMMU UNIVERSITY</t>
  </si>
  <si>
    <t>GOVT. COLLEGE OF ENGINEERING AND TECHNOLOGY JAMMU</t>
  </si>
  <si>
    <t>2013-Sep</t>
  </si>
  <si>
    <t>2017-Jul</t>
  </si>
  <si>
    <t>MS Office,MS Project,Primavera,Power BI,c,c++,python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</si>
</sst>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connect.nicmar.ac.in/storage/profile/6863027248d7a.png" TargetMode="External"/><Relationship Id="rId_hyperlink_2" Type="http://schemas.openxmlformats.org/officeDocument/2006/relationships/hyperlink" Target="https://nconnect.nicmar.ac.in/storage/profile/ProfilePhoto_D25701009_873951.jpg" TargetMode="External"/><Relationship Id="rId_hyperlink_3" Type="http://schemas.openxmlformats.org/officeDocument/2006/relationships/hyperlink" Target="https://nconnect.nicmar.ac.in/storage/profile/ProfilePhoto_D25701008_978534.jpg" TargetMode="External"/><Relationship Id="rId_hyperlink_4" Type="http://schemas.openxmlformats.org/officeDocument/2006/relationships/hyperlink" Target="https://nconnect.nicmar.ac.in/storage/profile/ProfilePhoto_D25700021_932185.jpg" TargetMode="External"/><Relationship Id="rId_hyperlink_5" Type="http://schemas.openxmlformats.org/officeDocument/2006/relationships/hyperlink" Target="https://nconnect.nicmar.ac.in/storage/profile/ProfilePhoto_D25701001_968347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"/>
  <sheetViews>
    <sheetView tabSelected="1" workbookViewId="0" showGridLines="true" showRowColHeaders="1">
      <pane ySplit="1" topLeftCell="A2" activePane="bottomLeft" state="frozen"/>
      <selection pane="bottomLeft" activeCell="BR2" sqref="BR2:BR6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16.425" bestFit="true" customWidth="true" style="0"/>
    <col min="5" max="5" width="17.71" bestFit="true" customWidth="true" style="0"/>
    <col min="6" max="6" width="15.139" bestFit="true" customWidth="true" style="0"/>
    <col min="7" max="7" width="32.992" bestFit="true" customWidth="true" style="0"/>
    <col min="8" max="8" width="35.277" bestFit="true" customWidth="true" style="0"/>
    <col min="9" max="9" width="36.42" bestFit="true" customWidth="true" style="0"/>
    <col min="10" max="10" width="12.854" bestFit="true" customWidth="true" style="0"/>
    <col min="11" max="11" width="11.283" bestFit="true" customWidth="true" style="0"/>
    <col min="12" max="12" width="13.997" bestFit="true" customWidth="true" style="0"/>
    <col min="13" max="13" width="21.566" bestFit="true" customWidth="true" style="0"/>
    <col min="14" max="14" width="39.99" bestFit="true" customWidth="true" style="0"/>
    <col min="15" max="15" width="94.263" bestFit="true" customWidth="true" style="0"/>
    <col min="16" max="16" width="17.71" bestFit="true" customWidth="true" style="0"/>
    <col min="17" max="17" width="20.281" bestFit="true" customWidth="true" style="0"/>
    <col min="18" max="18" width="22.28" bestFit="true" customWidth="true" style="0"/>
    <col min="19" max="19" width="20.281" bestFit="true" customWidth="true" style="0"/>
    <col min="20" max="20" width="54.13" bestFit="true" customWidth="true" style="0"/>
    <col min="21" max="21" width="16.425" bestFit="true" customWidth="true" style="0"/>
    <col min="22" max="22" width="20.281" bestFit="true" customWidth="true" style="0"/>
    <col min="23" max="23" width="25.422" bestFit="true" customWidth="true" style="0"/>
    <col min="24" max="24" width="72.982" bestFit="true" customWidth="true" style="0"/>
    <col min="25" max="25" width="11.711" bestFit="true" customWidth="true" style="0"/>
    <col min="26" max="26" width="16.425" bestFit="true" customWidth="true" style="0"/>
    <col min="27" max="27" width="71.84" bestFit="true" customWidth="true" style="0"/>
    <col min="28" max="28" width="27.993" bestFit="true" customWidth="true" style="0"/>
    <col min="29" max="29" width="29.421" bestFit="true" customWidth="true" style="0"/>
    <col min="30" max="30" width="19.138" bestFit="true" customWidth="true" style="0"/>
    <col min="31" max="31" width="12.568" bestFit="true" customWidth="true" style="0"/>
    <col min="32" max="32" width="43.561" bestFit="true" customWidth="true" style="0"/>
    <col min="33" max="33" width="80.123" bestFit="true" customWidth="true" style="0"/>
    <col min="34" max="34" width="24.28" bestFit="true" customWidth="true" style="0"/>
    <col min="35" max="35" width="24.28" bestFit="true" customWidth="true" style="0"/>
    <col min="36" max="36" width="15.139" bestFit="true" customWidth="true" style="0"/>
    <col min="37" max="37" width="13.997" bestFit="true" customWidth="true" style="0"/>
    <col min="38" max="38" width="47.131" bestFit="true" customWidth="true" style="0"/>
    <col min="39" max="39" width="67.127" bestFit="true" customWidth="true" style="0"/>
    <col min="40" max="40" width="24.28" bestFit="true" customWidth="true" style="0"/>
    <col min="41" max="41" width="24.28" bestFit="true" customWidth="true" style="0"/>
    <col min="42" max="42" width="15.139" bestFit="true" customWidth="true" style="0"/>
    <col min="43" max="43" width="13.997" bestFit="true" customWidth="true" style="0"/>
    <col min="44" max="44" width="39.99" bestFit="true" customWidth="true" style="0"/>
    <col min="45" max="45" width="67.127" bestFit="true" customWidth="true" style="0"/>
    <col min="46" max="46" width="29.421" bestFit="true" customWidth="true" style="0"/>
    <col min="47" max="47" width="29.421" bestFit="true" customWidth="true" style="0"/>
    <col min="48" max="48" width="20.281" bestFit="true" customWidth="true" style="0"/>
    <col min="49" max="49" width="19.138" bestFit="true" customWidth="true" style="0"/>
    <col min="50" max="50" width="54.13" bestFit="true" customWidth="true" style="0"/>
    <col min="51" max="51" width="58.843" bestFit="true" customWidth="true" style="0"/>
    <col min="52" max="52" width="33.135" bestFit="true" customWidth="true" style="0"/>
    <col min="53" max="53" width="33.135" bestFit="true" customWidth="true" style="0"/>
    <col min="54" max="54" width="24.28" bestFit="true" customWidth="true" style="0"/>
    <col min="55" max="55" width="22.852" bestFit="true" customWidth="true" style="0"/>
    <col min="56" max="56" width="36.991" bestFit="true" customWidth="true" style="0"/>
    <col min="57" max="57" width="33.135" bestFit="true" customWidth="true" style="0"/>
    <col min="58" max="58" width="39.705" bestFit="true" customWidth="true" style="0"/>
    <col min="59" max="59" width="39.705" bestFit="true" customWidth="true" style="0"/>
    <col min="60" max="60" width="30.564" bestFit="true" customWidth="true" style="0"/>
    <col min="61" max="61" width="29.421" bestFit="true" customWidth="true" style="0"/>
    <col min="62" max="62" width="88.407" bestFit="true" customWidth="true" style="0"/>
    <col min="63" max="63" width="98.976" bestFit="true" customWidth="true" style="0"/>
    <col min="64" max="64" width="24.28" bestFit="true" customWidth="true" style="0"/>
    <col min="65" max="65" width="156.819" bestFit="true" customWidth="true" style="0"/>
    <col min="66" max="66" width="19.138" bestFit="true" customWidth="true" style="0"/>
    <col min="67" max="67" width="42.133" bestFit="true" customWidth="true" style="0"/>
    <col min="68" max="68" width="22.852" bestFit="true" customWidth="true" style="0"/>
    <col min="69" max="69" width="21.566" bestFit="true" customWidth="true" style="0"/>
    <col min="70" max="70" width="17.71" bestFit="true" customWidth="true" style="0"/>
  </cols>
  <sheetData>
    <row r="1" spans="1:70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</row>
    <row r="2" spans="1:70">
      <c r="A2" s="1" t="s">
        <v>70</v>
      </c>
      <c r="B2" s="1" t="s">
        <v>71</v>
      </c>
      <c r="C2" s="1" t="s">
        <v>72</v>
      </c>
      <c r="D2" s="1" t="s">
        <v>73</v>
      </c>
      <c r="E2" s="1"/>
      <c r="F2" s="1" t="s">
        <v>74</v>
      </c>
      <c r="G2" s="1" t="s">
        <v>75</v>
      </c>
      <c r="H2" s="1" t="s">
        <v>76</v>
      </c>
      <c r="I2" s="1" t="s">
        <v>77</v>
      </c>
      <c r="J2" s="1">
        <v>7061867976</v>
      </c>
      <c r="K2" s="1" t="s">
        <v>78</v>
      </c>
      <c r="L2" s="1" t="s">
        <v>79</v>
      </c>
      <c r="M2" s="1" t="s">
        <v>80</v>
      </c>
      <c r="N2" s="1" t="s">
        <v>81</v>
      </c>
      <c r="O2" s="1"/>
      <c r="P2" s="1" t="s">
        <v>82</v>
      </c>
      <c r="Q2" s="1"/>
      <c r="R2" s="1" t="s">
        <v>83</v>
      </c>
      <c r="S2" s="1">
        <v>9955431192</v>
      </c>
      <c r="T2" s="1" t="s">
        <v>84</v>
      </c>
      <c r="U2" s="1" t="s">
        <v>85</v>
      </c>
      <c r="V2" s="1">
        <v>9110094263</v>
      </c>
      <c r="W2" s="1" t="s">
        <v>86</v>
      </c>
      <c r="X2" s="1" t="s">
        <v>87</v>
      </c>
      <c r="Y2" s="1" t="s">
        <v>88</v>
      </c>
      <c r="Z2" s="1" t="s">
        <v>89</v>
      </c>
      <c r="AA2" s="1" t="s">
        <v>87</v>
      </c>
      <c r="AB2" s="1" t="s">
        <v>88</v>
      </c>
      <c r="AC2" s="1" t="s">
        <v>89</v>
      </c>
      <c r="AD2" s="1" t="s">
        <v>90</v>
      </c>
      <c r="AE2" s="1" t="s">
        <v>90</v>
      </c>
      <c r="AF2" s="1" t="s">
        <v>91</v>
      </c>
      <c r="AG2" s="1" t="s">
        <v>92</v>
      </c>
      <c r="AH2" s="1" t="s">
        <v>93</v>
      </c>
      <c r="AI2" s="1" t="s">
        <v>94</v>
      </c>
      <c r="AJ2" s="1">
        <v>66.5</v>
      </c>
      <c r="AK2" s="1">
        <v>7.0</v>
      </c>
      <c r="AL2" s="1" t="s">
        <v>95</v>
      </c>
      <c r="AM2" s="1" t="s">
        <v>96</v>
      </c>
      <c r="AN2" s="1" t="s">
        <v>97</v>
      </c>
      <c r="AO2" s="1" t="s">
        <v>98</v>
      </c>
      <c r="AP2" s="1">
        <v>58.4</v>
      </c>
      <c r="AQ2" s="1"/>
      <c r="AR2" s="1"/>
      <c r="AS2" s="1"/>
      <c r="AT2" s="1"/>
      <c r="AU2" s="1"/>
      <c r="AV2" s="1"/>
      <c r="AW2" s="1"/>
      <c r="AX2" s="1" t="s">
        <v>99</v>
      </c>
      <c r="AY2" s="1" t="s">
        <v>100</v>
      </c>
      <c r="AZ2" s="1" t="s">
        <v>98</v>
      </c>
      <c r="BA2" s="1" t="s">
        <v>101</v>
      </c>
      <c r="BB2" s="1">
        <v>82.4</v>
      </c>
      <c r="BC2" s="1">
        <v>8.24</v>
      </c>
      <c r="BD2" s="1"/>
      <c r="BE2" s="1"/>
      <c r="BF2" s="1"/>
      <c r="BG2" s="1"/>
      <c r="BH2" s="1"/>
      <c r="BI2" s="1"/>
      <c r="BJ2" s="1" t="s">
        <v>102</v>
      </c>
      <c r="BK2" s="1"/>
      <c r="BL2" s="1"/>
      <c r="BM2" s="1"/>
      <c r="BN2" s="1"/>
      <c r="BO2" s="1"/>
      <c r="BP2" s="1" t="str">
        <f>HYPERLINK("https://nconnect.nicmar.ac.in/storage/profile/6863027248d7a.png","Download")</f>
        <v>0</v>
      </c>
      <c r="BQ2" s="3"/>
      <c r="BR2" s="3"/>
    </row>
    <row r="3" spans="1:70">
      <c r="A3" s="1" t="s">
        <v>70</v>
      </c>
      <c r="B3" s="1" t="s">
        <v>71</v>
      </c>
      <c r="C3" s="1" t="s">
        <v>103</v>
      </c>
      <c r="D3" s="1" t="s">
        <v>104</v>
      </c>
      <c r="E3" s="1"/>
      <c r="F3" s="1" t="s">
        <v>105</v>
      </c>
      <c r="G3" s="1" t="s">
        <v>106</v>
      </c>
      <c r="H3" s="1" t="s">
        <v>107</v>
      </c>
      <c r="I3" s="1" t="s">
        <v>108</v>
      </c>
      <c r="J3" s="1">
        <v>9336499093</v>
      </c>
      <c r="K3" s="1" t="s">
        <v>78</v>
      </c>
      <c r="L3" s="1" t="s">
        <v>109</v>
      </c>
      <c r="M3" s="1" t="s">
        <v>80</v>
      </c>
      <c r="N3" s="1" t="s">
        <v>110</v>
      </c>
      <c r="O3" s="1" t="s">
        <v>111</v>
      </c>
      <c r="P3" s="1" t="s">
        <v>112</v>
      </c>
      <c r="Q3" s="1" t="s">
        <v>113</v>
      </c>
      <c r="R3" s="1" t="s">
        <v>114</v>
      </c>
      <c r="S3" s="1">
        <v>9415148151</v>
      </c>
      <c r="T3" s="1" t="s">
        <v>115</v>
      </c>
      <c r="U3" s="1" t="s">
        <v>116</v>
      </c>
      <c r="V3" s="1">
        <v>9996729059</v>
      </c>
      <c r="W3" s="1" t="s">
        <v>117</v>
      </c>
      <c r="X3" s="1" t="s">
        <v>118</v>
      </c>
      <c r="Y3" s="1" t="s">
        <v>119</v>
      </c>
      <c r="Z3" s="1" t="s">
        <v>120</v>
      </c>
      <c r="AA3" s="1" t="s">
        <v>121</v>
      </c>
      <c r="AB3" s="1" t="s">
        <v>122</v>
      </c>
      <c r="AC3" s="1" t="s">
        <v>123</v>
      </c>
      <c r="AD3" s="1" t="s">
        <v>90</v>
      </c>
      <c r="AE3" s="1" t="s">
        <v>90</v>
      </c>
      <c r="AF3" s="1" t="s">
        <v>124</v>
      </c>
      <c r="AG3" s="1" t="s">
        <v>125</v>
      </c>
      <c r="AH3" s="1" t="s">
        <v>126</v>
      </c>
      <c r="AI3" s="1" t="s">
        <v>127</v>
      </c>
      <c r="AJ3" s="1">
        <v>70.3</v>
      </c>
      <c r="AK3" s="1">
        <v>7.4</v>
      </c>
      <c r="AL3" s="1" t="s">
        <v>128</v>
      </c>
      <c r="AM3" s="1" t="s">
        <v>129</v>
      </c>
      <c r="AN3" s="1" t="s">
        <v>130</v>
      </c>
      <c r="AO3" s="1" t="s">
        <v>131</v>
      </c>
      <c r="AP3" s="1">
        <v>61.6</v>
      </c>
      <c r="AQ3" s="1"/>
      <c r="AR3" s="1"/>
      <c r="AS3" s="1"/>
      <c r="AT3" s="1"/>
      <c r="AU3" s="1"/>
      <c r="AV3" s="1"/>
      <c r="AW3" s="1"/>
      <c r="AX3" s="1" t="s">
        <v>132</v>
      </c>
      <c r="AY3" s="1" t="s">
        <v>133</v>
      </c>
      <c r="AZ3" s="1" t="s">
        <v>134</v>
      </c>
      <c r="BA3" s="1" t="s">
        <v>135</v>
      </c>
      <c r="BB3" s="1">
        <v>61</v>
      </c>
      <c r="BC3" s="1"/>
      <c r="BD3" s="1"/>
      <c r="BE3" s="1"/>
      <c r="BF3" s="1"/>
      <c r="BG3" s="1"/>
      <c r="BH3" s="1"/>
      <c r="BI3" s="1"/>
      <c r="BJ3" s="1" t="s">
        <v>136</v>
      </c>
      <c r="BK3" s="1"/>
      <c r="BL3" s="1"/>
      <c r="BM3" s="1" t="s">
        <v>137</v>
      </c>
      <c r="BN3" s="1">
        <v>8</v>
      </c>
      <c r="BO3" s="1"/>
      <c r="BP3" s="1" t="str">
        <f>HYPERLINK("https://nconnect.nicmar.ac.in/storage/profile/ProfilePhoto_D25701009_873951.jpg","Download")</f>
        <v>0</v>
      </c>
      <c r="BQ3" s="3"/>
      <c r="BR3" s="3"/>
    </row>
    <row r="4" spans="1:70">
      <c r="A4" s="1" t="s">
        <v>70</v>
      </c>
      <c r="B4" s="1" t="s">
        <v>71</v>
      </c>
      <c r="C4" s="1" t="s">
        <v>138</v>
      </c>
      <c r="D4" s="1" t="s">
        <v>139</v>
      </c>
      <c r="E4" s="1" t="s">
        <v>140</v>
      </c>
      <c r="F4" s="1" t="s">
        <v>141</v>
      </c>
      <c r="G4" s="1" t="s">
        <v>142</v>
      </c>
      <c r="H4" s="1" t="s">
        <v>143</v>
      </c>
      <c r="I4" s="1" t="s">
        <v>144</v>
      </c>
      <c r="J4" s="1">
        <v>9657745742</v>
      </c>
      <c r="K4" s="1" t="s">
        <v>78</v>
      </c>
      <c r="L4" s="1" t="s">
        <v>145</v>
      </c>
      <c r="M4" s="1" t="s">
        <v>80</v>
      </c>
      <c r="N4" s="1" t="s">
        <v>146</v>
      </c>
      <c r="O4" s="1"/>
      <c r="P4" s="1" t="s">
        <v>147</v>
      </c>
      <c r="Q4" s="1" t="s">
        <v>148</v>
      </c>
      <c r="R4" s="1" t="s">
        <v>149</v>
      </c>
      <c r="S4" s="1">
        <v>8600520729</v>
      </c>
      <c r="T4" s="1" t="s">
        <v>150</v>
      </c>
      <c r="U4" s="1" t="s">
        <v>151</v>
      </c>
      <c r="V4" s="1">
        <v>8263916336</v>
      </c>
      <c r="W4" s="1" t="s">
        <v>152</v>
      </c>
      <c r="X4" s="1" t="s">
        <v>153</v>
      </c>
      <c r="Y4" s="1" t="s">
        <v>154</v>
      </c>
      <c r="Z4" s="1" t="s">
        <v>155</v>
      </c>
      <c r="AA4" s="1" t="s">
        <v>156</v>
      </c>
      <c r="AB4" s="1" t="s">
        <v>122</v>
      </c>
      <c r="AC4" s="1" t="s">
        <v>123</v>
      </c>
      <c r="AD4" s="1" t="s">
        <v>90</v>
      </c>
      <c r="AE4" s="1" t="s">
        <v>90</v>
      </c>
      <c r="AF4" s="1" t="s">
        <v>157</v>
      </c>
      <c r="AG4" s="1" t="s">
        <v>158</v>
      </c>
      <c r="AH4" s="1" t="s">
        <v>159</v>
      </c>
      <c r="AI4" s="1" t="s">
        <v>160</v>
      </c>
      <c r="AJ4" s="1">
        <v>78</v>
      </c>
      <c r="AK4" s="1"/>
      <c r="AL4" s="1"/>
      <c r="AM4" s="1"/>
      <c r="AN4" s="1"/>
      <c r="AO4" s="1"/>
      <c r="AP4" s="1"/>
      <c r="AQ4" s="1"/>
      <c r="AR4" s="1" t="s">
        <v>161</v>
      </c>
      <c r="AS4" s="1" t="s">
        <v>162</v>
      </c>
      <c r="AT4" s="1" t="s">
        <v>163</v>
      </c>
      <c r="AU4" s="1" t="s">
        <v>164</v>
      </c>
      <c r="AV4" s="1">
        <v>47</v>
      </c>
      <c r="AW4" s="1"/>
      <c r="AX4" s="1" t="s">
        <v>165</v>
      </c>
      <c r="AY4" s="1" t="s">
        <v>166</v>
      </c>
      <c r="AZ4" s="1" t="s">
        <v>167</v>
      </c>
      <c r="BA4" s="1" t="s">
        <v>168</v>
      </c>
      <c r="BB4" s="1">
        <v>86.7</v>
      </c>
      <c r="BC4" s="1"/>
      <c r="BD4" s="1"/>
      <c r="BE4" s="1" t="s">
        <v>169</v>
      </c>
      <c r="BF4" s="1" t="s">
        <v>170</v>
      </c>
      <c r="BG4" s="1" t="s">
        <v>171</v>
      </c>
      <c r="BH4" s="1">
        <v>100</v>
      </c>
      <c r="BI4" s="1">
        <v>8</v>
      </c>
      <c r="BJ4" s="1" t="s">
        <v>172</v>
      </c>
      <c r="BK4" s="1"/>
      <c r="BL4" s="1"/>
      <c r="BM4" s="1"/>
      <c r="BN4" s="1"/>
      <c r="BO4" s="1"/>
      <c r="BP4" s="1" t="str">
        <f>HYPERLINK("https://nconnect.nicmar.ac.in/storage/profile/ProfilePhoto_D25701008_978534.jpg","Download")</f>
        <v>0</v>
      </c>
      <c r="BQ4" s="3"/>
      <c r="BR4" s="3"/>
    </row>
    <row r="5" spans="1:70">
      <c r="A5" s="1" t="s">
        <v>70</v>
      </c>
      <c r="B5" s="1" t="s">
        <v>71</v>
      </c>
      <c r="C5" s="1" t="s">
        <v>173</v>
      </c>
      <c r="D5" s="1" t="s">
        <v>174</v>
      </c>
      <c r="E5" s="1" t="s">
        <v>175</v>
      </c>
      <c r="F5" s="1" t="s">
        <v>176</v>
      </c>
      <c r="G5" s="1" t="s">
        <v>177</v>
      </c>
      <c r="H5" s="1" t="s">
        <v>178</v>
      </c>
      <c r="I5" s="1" t="s">
        <v>179</v>
      </c>
      <c r="J5" s="1">
        <v>7017655960</v>
      </c>
      <c r="K5" s="1" t="s">
        <v>78</v>
      </c>
      <c r="L5" s="1" t="s">
        <v>180</v>
      </c>
      <c r="M5" s="1" t="s">
        <v>80</v>
      </c>
      <c r="N5" s="1" t="s">
        <v>181</v>
      </c>
      <c r="O5" s="1"/>
      <c r="P5" s="1" t="s">
        <v>147</v>
      </c>
      <c r="Q5" s="1" t="s">
        <v>182</v>
      </c>
      <c r="R5" s="1" t="s">
        <v>183</v>
      </c>
      <c r="S5" s="1">
        <v>8445056604</v>
      </c>
      <c r="T5" s="1" t="s">
        <v>184</v>
      </c>
      <c r="U5" s="1" t="s">
        <v>185</v>
      </c>
      <c r="V5" s="1">
        <v>7060176201</v>
      </c>
      <c r="W5" s="1" t="s">
        <v>117</v>
      </c>
      <c r="X5" s="1" t="s">
        <v>186</v>
      </c>
      <c r="Y5" s="1" t="s">
        <v>187</v>
      </c>
      <c r="Z5" s="1" t="s">
        <v>120</v>
      </c>
      <c r="AA5" s="1" t="s">
        <v>186</v>
      </c>
      <c r="AB5" s="1" t="s">
        <v>187</v>
      </c>
      <c r="AC5" s="1" t="s">
        <v>120</v>
      </c>
      <c r="AD5" s="1" t="s">
        <v>90</v>
      </c>
      <c r="AE5" s="1" t="s">
        <v>90</v>
      </c>
      <c r="AF5" s="1" t="s">
        <v>188</v>
      </c>
      <c r="AG5" s="1" t="s">
        <v>189</v>
      </c>
      <c r="AH5" s="1" t="s">
        <v>190</v>
      </c>
      <c r="AI5" s="1" t="s">
        <v>191</v>
      </c>
      <c r="AJ5" s="1">
        <v>85.5</v>
      </c>
      <c r="AK5" s="1">
        <v>9</v>
      </c>
      <c r="AL5" s="1" t="s">
        <v>192</v>
      </c>
      <c r="AM5" s="1" t="s">
        <v>193</v>
      </c>
      <c r="AN5" s="1" t="s">
        <v>126</v>
      </c>
      <c r="AO5" s="1" t="s">
        <v>127</v>
      </c>
      <c r="AP5" s="1">
        <v>74</v>
      </c>
      <c r="AQ5" s="1"/>
      <c r="AR5" s="1"/>
      <c r="AS5" s="1"/>
      <c r="AT5" s="1"/>
      <c r="AU5" s="1"/>
      <c r="AV5" s="1"/>
      <c r="AW5" s="1"/>
      <c r="AX5" s="1" t="s">
        <v>194</v>
      </c>
      <c r="AY5" s="1" t="s">
        <v>195</v>
      </c>
      <c r="AZ5" s="1" t="s">
        <v>196</v>
      </c>
      <c r="BA5" s="1" t="s">
        <v>197</v>
      </c>
      <c r="BB5" s="1">
        <v>69.68</v>
      </c>
      <c r="BC5" s="1"/>
      <c r="BD5" s="1"/>
      <c r="BE5" s="1"/>
      <c r="BF5" s="1"/>
      <c r="BG5" s="1"/>
      <c r="BH5" s="1"/>
      <c r="BI5" s="1"/>
      <c r="BJ5" s="1" t="s">
        <v>198</v>
      </c>
      <c r="BK5" s="1" t="s">
        <v>199</v>
      </c>
      <c r="BL5" s="1" t="s">
        <v>200</v>
      </c>
      <c r="BM5" s="1" t="s">
        <v>201</v>
      </c>
      <c r="BN5" s="1">
        <v>4</v>
      </c>
      <c r="BO5" s="1"/>
      <c r="BP5" s="1" t="str">
        <f>HYPERLINK("https://nconnect.nicmar.ac.in/storage/profile/ProfilePhoto_D25700021_932185.jpg","Download")</f>
        <v>0</v>
      </c>
      <c r="BQ5" s="3"/>
      <c r="BR5" s="3"/>
    </row>
    <row r="6" spans="1:70">
      <c r="A6" s="1" t="s">
        <v>70</v>
      </c>
      <c r="B6" s="1" t="s">
        <v>71</v>
      </c>
      <c r="C6" s="1" t="s">
        <v>202</v>
      </c>
      <c r="D6" s="1" t="s">
        <v>203</v>
      </c>
      <c r="E6" s="1"/>
      <c r="F6" s="1" t="s">
        <v>105</v>
      </c>
      <c r="G6" s="1" t="s">
        <v>204</v>
      </c>
      <c r="H6" s="1" t="s">
        <v>205</v>
      </c>
      <c r="I6" s="1" t="s">
        <v>206</v>
      </c>
      <c r="J6" s="1">
        <v>6006010190</v>
      </c>
      <c r="K6" s="1" t="s">
        <v>78</v>
      </c>
      <c r="L6" s="1" t="s">
        <v>207</v>
      </c>
      <c r="M6" s="1" t="s">
        <v>80</v>
      </c>
      <c r="N6" s="1" t="s">
        <v>208</v>
      </c>
      <c r="O6" s="1"/>
      <c r="P6" s="1" t="s">
        <v>209</v>
      </c>
      <c r="Q6" s="1" t="s">
        <v>210</v>
      </c>
      <c r="R6" s="1" t="s">
        <v>211</v>
      </c>
      <c r="S6" s="1">
        <v>8716014356</v>
      </c>
      <c r="T6" s="1" t="s">
        <v>212</v>
      </c>
      <c r="U6" s="1" t="s">
        <v>213</v>
      </c>
      <c r="V6" s="1">
        <v>9149623942</v>
      </c>
      <c r="W6" s="1" t="s">
        <v>214</v>
      </c>
      <c r="X6" s="1" t="s">
        <v>215</v>
      </c>
      <c r="Y6" s="1" t="s">
        <v>216</v>
      </c>
      <c r="Z6" s="1" t="s">
        <v>217</v>
      </c>
      <c r="AA6" s="1" t="s">
        <v>218</v>
      </c>
      <c r="AB6" s="1" t="s">
        <v>122</v>
      </c>
      <c r="AC6" s="1" t="s">
        <v>123</v>
      </c>
      <c r="AD6" s="1" t="s">
        <v>90</v>
      </c>
      <c r="AE6" s="1" t="s">
        <v>90</v>
      </c>
      <c r="AF6" s="1" t="s">
        <v>219</v>
      </c>
      <c r="AG6" s="1" t="s">
        <v>220</v>
      </c>
      <c r="AH6" s="1" t="s">
        <v>221</v>
      </c>
      <c r="AI6" s="1" t="s">
        <v>222</v>
      </c>
      <c r="AJ6" s="1">
        <v>87.4</v>
      </c>
      <c r="AK6" s="1">
        <v>9.2</v>
      </c>
      <c r="AL6" s="1" t="s">
        <v>223</v>
      </c>
      <c r="AM6" s="1" t="s">
        <v>220</v>
      </c>
      <c r="AN6" s="1" t="s">
        <v>190</v>
      </c>
      <c r="AO6" s="1" t="s">
        <v>191</v>
      </c>
      <c r="AP6" s="1">
        <v>84</v>
      </c>
      <c r="AQ6" s="1"/>
      <c r="AR6" s="1"/>
      <c r="AS6" s="1"/>
      <c r="AT6" s="1"/>
      <c r="AU6" s="1"/>
      <c r="AV6" s="1"/>
      <c r="AW6" s="1"/>
      <c r="AX6" s="1" t="s">
        <v>224</v>
      </c>
      <c r="AY6" s="1" t="s">
        <v>225</v>
      </c>
      <c r="AZ6" s="1" t="s">
        <v>226</v>
      </c>
      <c r="BA6" s="1" t="s">
        <v>227</v>
      </c>
      <c r="BB6" s="1">
        <v>68.13</v>
      </c>
      <c r="BC6" s="1"/>
      <c r="BD6" s="1"/>
      <c r="BE6" s="1"/>
      <c r="BF6" s="1"/>
      <c r="BG6" s="1"/>
      <c r="BH6" s="1"/>
      <c r="BI6" s="1"/>
      <c r="BJ6" s="1" t="s">
        <v>228</v>
      </c>
      <c r="BK6" s="1"/>
      <c r="BL6" s="1"/>
      <c r="BM6" s="1"/>
      <c r="BN6" s="1"/>
      <c r="BO6" s="1"/>
      <c r="BP6" s="1" t="str">
        <f>HYPERLINK("https://nconnect.nicmar.ac.in/storage/profile/ProfilePhoto_D25701001_968347.jpg","Download")</f>
        <v>0</v>
      </c>
      <c r="BQ6" s="3"/>
      <c r="BR6" s="3"/>
    </row>
  </sheetData>
  <hyperlinks>
    <hyperlink ref="BP2" r:id="rId_hyperlink_1" tooltip="Download" display="Download"/>
    <hyperlink ref="BP3" r:id="rId_hyperlink_2" tooltip="Download" display="Download"/>
    <hyperlink ref="BP4" r:id="rId_hyperlink_3" tooltip="Download" display="Download"/>
    <hyperlink ref="BP5" r:id="rId_hyperlink_4" tooltip="Download" display="Download"/>
    <hyperlink ref="BP6" r:id="rId_hyperlink_5" tooltip="Download" display="Download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2026-08-12T15:14:23+05:30</dcterms:created>
  <dcterms:modified xsi:type="dcterms:W3CDTF">2026-08-12T15:14:23+05:30</dcterms:modified>
  <dc:title>Untitled Spreadsheet</dc:title>
  <dc:description/>
  <dc:subject/>
  <cp:keywords/>
  <cp:category/>
</cp:coreProperties>
</file>