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<sst xmlns="http://schemas.openxmlformats.org/spreadsheetml/2006/main" uniqueCount="208">
  <si>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</si>
  <si>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</si>
  <si>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</si>
  <si>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</si>
  <si>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</si>
  <si>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</si>
  <si>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</si>
  <si>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</si>
  <si>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</si>
  <si>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</si>
  <si>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</si>
  <si>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</si>
  <si>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</si>
  <si>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</si>
  <si>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</si>
  <si>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</si>
  <si>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</si>
  <si>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</si>
  <si>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</si>
  <si>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</si>
  <si>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</si>
  <si>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</si>
  <si>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</si>
  <si>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</si>
  <si>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</si>
  <si>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</si>
  <si>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</si>
  <si>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</si>
  <si>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</si>
  <si>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</si>
  <si>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</si>
  <si>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</si>
  <si>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</si>
  <si>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</si>
  <si>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</si>
  <si>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</si>
  <si>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</si>
  <si>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</si>
  <si>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</si>
  <si>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</si>
  <si>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</si>
  <si>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</si>
  <si>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</si>
  <si>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</si>
  <si>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</si>
  <si>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</si>
  <si>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</si>
  <si>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</si>
  <si>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</si>
  <si>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</si>
  <si>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</si>
  <si>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</si>
  <si>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</si>
  <si>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</si>
  <si>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</si>
  <si>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</si>
  <si>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</si>
  <si>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</si>
  <si>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</si>
  <si>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</si>
  <si>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</si>
  <si>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</si>
  <si>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</si>
  <si>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</si>
  <si>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</si>
  <si>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</si>
  <si>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</si>
  <si>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</si>
  <si>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</si>
  <si>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</si>
  <si>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applied Profile</t>
  </si>
  <si>
    <t>Location</t>
  </si>
  <si>
    <t>Current Status</t>
  </si>
  <si>
    <t>Current Stage</t>
  </si>
  <si>
    <t>Applied Date</t>
  </si>
  <si>
    <t>MBA-ACM</t>
  </si>
  <si>
    <t>2025-2027</t>
  </si>
  <si>
    <t>P25700031</t>
  </si>
  <si>
    <t>AKHIL</t>
  </si>
  <si>
    <t>RAJABOINA</t>
  </si>
  <si>
    <t>Akhil Rajaboina</t>
  </si>
  <si>
    <t>akhilrajaboina.ce@gmail.com</t>
  </si>
  <si>
    <t>p25700031@student.nicmar.ac.in</t>
  </si>
  <si>
    <t>Male</t>
  </si>
  <si>
    <t>24-May-2001</t>
  </si>
  <si>
    <t>Single</t>
  </si>
  <si>
    <t>Telugu, English, Hindi</t>
  </si>
  <si>
    <t>O+ve</t>
  </si>
  <si>
    <t>3872 9242 9817</t>
  </si>
  <si>
    <t>RAJU</t>
  </si>
  <si>
    <t>FARMER</t>
  </si>
  <si>
    <t>RAMA</t>
  </si>
  <si>
    <t>1-30/2, Vill: Shayampet (H), Mdl: Geesugonda, Dist: Warangal, Telangana, India - 506330.</t>
  </si>
  <si>
    <t>Warangal</t>
  </si>
  <si>
    <t>Telangana</t>
  </si>
  <si>
    <t>NA</t>
  </si>
  <si>
    <t>Z P P SECONDARY SCHOOL DHARMARAM</t>
  </si>
  <si>
    <t>BOARD OF SECONDARY EDUCATION, TELANGANA</t>
  </si>
  <si>
    <t>2015-Jun</t>
  </si>
  <si>
    <t>2018-Mar</t>
  </si>
  <si>
    <t>RAJIV GANDHI UNIVERSITY OF KNOWLEDGE TECHNOLOGIES, BASAR</t>
  </si>
  <si>
    <t>2018-Jul</t>
  </si>
  <si>
    <t>2020-May</t>
  </si>
  <si>
    <t>2020-Jun</t>
  </si>
  <si>
    <t>2024-May</t>
  </si>
  <si>
    <t>AutoCAD,MS Office,MS Project,Primavera,Power BI,STAAD.Pro,CostX,Revit</t>
  </si>
  <si>
    <t>Navayuga Engineering Company Limited | Project Monitoring and Control | Silkyara - Barkot, Uttarakhand | Jul 2024 | Jun 2025 | 0Y 11M | 3.1</t>
  </si>
  <si>
    <t>0 Years 11 Months</t>
  </si>
  <si>
    <t>Roads and Buildings Department, Telangana State | Site Supervision | Nizamabad, Telangana State | May 2023 | Jun 2023 | 5.5714285714286 Weeks</t>
  </si>
  <si>
    <t>Execution</t>
  </si>
  <si>
    <t>Pune</t>
  </si>
  <si>
    <t>Job Applied</t>
  </si>
  <si>
    <t>Not Shortlist</t>
  </si>
  <si>
    <t>01-Jul-26 10:44 AM</t>
  </si>
  <si>
    <t>P25700556</t>
  </si>
  <si>
    <t>POOJITHA SAI</t>
  </si>
  <si>
    <t>BASATI</t>
  </si>
  <si>
    <t>Poojitha Sai Basati</t>
  </si>
  <si>
    <t>poojithasaibasati@gmail.com</t>
  </si>
  <si>
    <t>p25700556@student.nicmar.ac.in</t>
  </si>
  <si>
    <t>Female</t>
  </si>
  <si>
    <t>23-Oct-2003</t>
  </si>
  <si>
    <t>A+ve</t>
  </si>
  <si>
    <t>4432 8553 1307</t>
  </si>
  <si>
    <t>BASATI KOTESWARA RAO</t>
  </si>
  <si>
    <t>GOVT TEACHER</t>
  </si>
  <si>
    <t>YADAVALLI VS PARVATHI</t>
  </si>
  <si>
    <t>1-48/2 Seetha Gardens,sanivarapu Peta 534003_x000D_
Eluru,Andhra Pradesh</t>
  </si>
  <si>
    <t>Eluru</t>
  </si>
  <si>
    <t>Andhra Pradesh</t>
  </si>
  <si>
    <t>BHASHYAM E/M HIGH SCHOOL, N.R PET ELURU</t>
  </si>
  <si>
    <t>BOARD OF SECONDARY EDUCATION ANDHRA PRADESH, INDIA</t>
  </si>
  <si>
    <t>2017-Jun</t>
  </si>
  <si>
    <t>2018-Apr</t>
  </si>
  <si>
    <t>ADITYA JUNIOR COLLEGE , PUNADIPADU ANDHRA PRADESH</t>
  </si>
  <si>
    <t>BOARD OF INTERMEDIATE EDUCATION , ANDHRA PRADESH INDIA</t>
  </si>
  <si>
    <t>2018-Jun</t>
  </si>
  <si>
    <t>ACHARYA NAGARJUNA UNIVERSITY</t>
  </si>
  <si>
    <t>R.V.R &amp; J.C COLLEGE OF ENGINEERING , CHOWDAVARAM ANDHRA PRADESH</t>
  </si>
  <si>
    <t>2024-Jun</t>
  </si>
  <si>
    <t>AutoCAD,MS Office,MS Project,Primavera,Project documentation,Scheduling basics,Report preparation</t>
  </si>
  <si>
    <t>SV ASSOCIATES PATTABHIPURAM, GUNTUR 522006 | PLANNING &amp; DESIGNING | GUNTUR | Jan 2024 | May 2024 | 16.285714285714 Weeks</t>
  </si>
  <si>
    <t>Billing and QS</t>
  </si>
  <si>
    <t>01-Jul-26 10:43 AM</t>
  </si>
  <si>
    <t>P25700377</t>
  </si>
  <si>
    <t>RAMAN</t>
  </si>
  <si>
    <t>RACHIT</t>
  </si>
  <si>
    <t>Raman Rachit</t>
  </si>
  <si>
    <t>ramanrachit08@gmail.com</t>
  </si>
  <si>
    <t>p25700377@student.nicmar.ac.in</t>
  </si>
  <si>
    <t>20-Sep-2000</t>
  </si>
  <si>
    <t>English,Hindi</t>
  </si>
  <si>
    <t>B+ve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</si>
  <si>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</si>
  <si>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</si>
  <si>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</si>
  <si>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</si>
  <si>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</si>
  <si>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</si>
  <si>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</si>
  <si>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JAGAT MISSION SR SEC SCHOOL KHAGAUL</t>
  </si>
  <si>
    <t>CBSE- PATNA/BIHAR</t>
  </si>
  <si>
    <t>2015-May</t>
  </si>
  <si>
    <t>2016-May</t>
  </si>
  <si>
    <t>PRIVATE CANDIDATE</t>
  </si>
  <si>
    <t>CBSE-PATNA/BIHAR</t>
  </si>
  <si>
    <t>2018-May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</si>
  <si>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</si>
  <si>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</si>
  <si>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</si>
  <si>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</si>
  <si>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</si>
  <si>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</si>
  <si>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</si>
  <si>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</si>
  <si>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</si>
  <si>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Planning</t>
  </si>
  <si>
    <t>Mumbai</t>
  </si>
  <si>
    <t>01-Jul-26 10:40 AM</t>
  </si>
  <si>
    <t>P25700279</t>
  </si>
  <si>
    <t>DAKSH</t>
  </si>
  <si>
    <t>PRATAP</t>
  </si>
  <si>
    <t>SINGH</t>
  </si>
  <si>
    <t>Daksh Pratap Singh</t>
  </si>
  <si>
    <t>er.singh.p.21@gmail.com</t>
  </si>
  <si>
    <t>p25700279@student.nicmar.ac.in</t>
  </si>
  <si>
    <t>04-Mar-2004</t>
  </si>
  <si>
    <t>Hindi, English, Bhojpuri, German</t>
  </si>
  <si>
    <t>6813 4831 0819</t>
  </si>
  <si>
    <t>MANOJ KUMAR SINGH</t>
  </si>
  <si>
    <t>GOVERNMENT EMPLOYEE</t>
  </si>
  <si>
    <t>SADHANA SINGH</t>
  </si>
  <si>
    <t>HOME MAKER</t>
  </si>
  <si>
    <t>Ii/6/c, Irrigation Colony, Tulsisagar, New Church Compound</t>
  </si>
  <si>
    <t>Ghazipur</t>
  </si>
  <si>
    <t>Uttar Pradesh</t>
  </si>
  <si>
    <t>SHAH FAIZ PUBLIC SCHOOL</t>
  </si>
  <si>
    <t>CENTRAL BOARD OF SECONDAY EDUCATION</t>
  </si>
  <si>
    <t>2019-Apr</t>
  </si>
  <si>
    <t>CITY INTERNATIONAL SCHOOL</t>
  </si>
  <si>
    <t>2021-Jul</t>
  </si>
  <si>
    <t>VELLORE INSTITUTE OF TECHNOLOGY</t>
  </si>
  <si>
    <t>VELLORE INSTITUTE OF TECHNOLOGY WITH VELLORE</t>
  </si>
  <si>
    <t>2021-Sep</t>
  </si>
  <si>
    <t>2025-May</t>
  </si>
  <si>
    <t>AutoCAD,MS Office,MS Project,Revit,Plaxis,AutoDesk Insight,Project Planning &amp; Control,Cost Estimation,Client Communication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</si>
  <si>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</si>
  <si>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01-Jul-26 10:36 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</si>
</sst>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031_379814.jpg" TargetMode="External"/><Relationship Id="rId_hyperlink_2" Type="http://schemas.openxmlformats.org/officeDocument/2006/relationships/hyperlink" Target="https://nconnect.nicmar.ac.in/storage/profile/ProfilePhoto_P25700556_563978.jpg" TargetMode="External"/><Relationship Id="rId_hyperlink_3" Type="http://schemas.openxmlformats.org/officeDocument/2006/relationships/hyperlink" Target="https://nconnect.nicmar.ac.in/storage/profile/ProfilePhoto_P25700377_893524.jpg" TargetMode="External"/><Relationship Id="rId_hyperlink_4" Type="http://schemas.openxmlformats.org/officeDocument/2006/relationships/hyperlink" Target="https://nconnect.nicmar.ac.in/storage/profile/ProfilePhoto_P25700279_16978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"/>
  <sheetViews>
    <sheetView tabSelected="1" workbookViewId="0" showGridLines="true" showRowColHeaders="1">
      <pane ySplit="1" topLeftCell="A2" activePane="bottomLeft" state="frozen"/>
      <selection pane="bottomLeft" activeCell="BR2" sqref="BR2:BR5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23.423" bestFit="true" customWidth="true" style="0"/>
    <col min="8" max="8" width="32.99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38.848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4.708" bestFit="true" customWidth="true" style="0"/>
    <col min="19" max="19" width="20.281" bestFit="true" customWidth="true" style="0"/>
    <col min="20" max="20" width="25.422" bestFit="true" customWidth="true" style="0"/>
    <col min="21" max="21" width="25.851" bestFit="true" customWidth="true" style="0"/>
    <col min="22" max="22" width="20.281" bestFit="true" customWidth="true" style="0"/>
    <col min="23" max="23" width="25.422" bestFit="true" customWidth="true" style="0"/>
    <col min="24" max="24" width="104.832" bestFit="true" customWidth="true" style="0"/>
    <col min="25" max="25" width="10.569" bestFit="true" customWidth="true" style="0"/>
    <col min="26" max="26" width="17.567" bestFit="true" customWidth="true" style="0"/>
    <col min="27" max="27" width="104.83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47.131" bestFit="true" customWidth="true" style="0"/>
    <col min="33" max="33" width="60.128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67.127" bestFit="true" customWidth="true" style="0"/>
    <col min="39" max="39" width="67.127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67.127" bestFit="true" customWidth="true" style="0"/>
    <col min="51" max="51" width="75.41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44.965" bestFit="true" customWidth="true" style="0"/>
    <col min="63" max="63" width="165.103" bestFit="true" customWidth="true" style="0"/>
    <col min="64" max="64" width="24.28" bestFit="true" customWidth="true" style="0"/>
    <col min="65" max="65" width="167.388" bestFit="true" customWidth="true" style="0"/>
    <col min="66" max="66" width="19.138" bestFit="true" customWidth="true" style="0"/>
    <col min="67" max="67" width="42.13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  <col min="71" max="71" width="22.852" bestFit="true" customWidth="true" style="0"/>
    <col min="72" max="72" width="13.997" bestFit="true" customWidth="true" style="0"/>
    <col min="73" max="73" width="21.566" bestFit="true" customWidth="true" style="0"/>
    <col min="74" max="74" width="20.281" bestFit="true" customWidth="true" style="0"/>
    <col min="75" max="75" width="22.28" bestFit="true" customWidth="true" style="0"/>
  </cols>
  <sheetData>
    <row r="1" spans="1:75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</row>
    <row r="2" spans="1:75">
      <c r="A2" s="1" t="s">
        <v>75</v>
      </c>
      <c r="B2" s="1" t="s">
        <v>76</v>
      </c>
      <c r="C2" s="1" t="s">
        <v>77</v>
      </c>
      <c r="D2" s="1" t="s">
        <v>78</v>
      </c>
      <c r="E2" s="1"/>
      <c r="F2" s="1" t="s">
        <v>79</v>
      </c>
      <c r="G2" s="1" t="s">
        <v>80</v>
      </c>
      <c r="H2" s="1" t="s">
        <v>81</v>
      </c>
      <c r="I2" s="1" t="s">
        <v>82</v>
      </c>
      <c r="J2" s="1">
        <v>9346561296</v>
      </c>
      <c r="K2" s="1" t="s">
        <v>83</v>
      </c>
      <c r="L2" s="1" t="s">
        <v>84</v>
      </c>
      <c r="M2" s="1" t="s">
        <v>85</v>
      </c>
      <c r="N2" s="1" t="s">
        <v>86</v>
      </c>
      <c r="O2" s="1"/>
      <c r="P2" s="1" t="s">
        <v>87</v>
      </c>
      <c r="Q2" s="1" t="s">
        <v>88</v>
      </c>
      <c r="R2" s="1" t="s">
        <v>89</v>
      </c>
      <c r="S2" s="1">
        <v>9963721767</v>
      </c>
      <c r="T2" s="1" t="s">
        <v>90</v>
      </c>
      <c r="U2" s="1" t="s">
        <v>91</v>
      </c>
      <c r="V2" s="1">
        <v>9963721767</v>
      </c>
      <c r="W2" s="1" t="s">
        <v>90</v>
      </c>
      <c r="X2" s="1" t="s">
        <v>92</v>
      </c>
      <c r="Y2" s="1" t="s">
        <v>93</v>
      </c>
      <c r="Z2" s="1" t="s">
        <v>94</v>
      </c>
      <c r="AA2" s="1" t="s">
        <v>92</v>
      </c>
      <c r="AB2" s="1" t="s">
        <v>93</v>
      </c>
      <c r="AC2" s="1" t="s">
        <v>94</v>
      </c>
      <c r="AD2" s="1">
        <v>9.05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  <c r="AJ2" s="1">
        <v>98</v>
      </c>
      <c r="AK2" s="1">
        <v>9.8</v>
      </c>
      <c r="AL2" s="1" t="s">
        <v>100</v>
      </c>
      <c r="AM2" s="1" t="s">
        <v>100</v>
      </c>
      <c r="AN2" s="1" t="s">
        <v>101</v>
      </c>
      <c r="AO2" s="1" t="s">
        <v>102</v>
      </c>
      <c r="AP2" s="1">
        <v>89.9</v>
      </c>
      <c r="AQ2" s="1">
        <v>8.99</v>
      </c>
      <c r="AR2" s="1"/>
      <c r="AS2" s="1"/>
      <c r="AT2" s="1"/>
      <c r="AU2" s="1"/>
      <c r="AV2" s="1"/>
      <c r="AW2" s="1"/>
      <c r="AX2" s="1" t="s">
        <v>100</v>
      </c>
      <c r="AY2" s="1" t="s">
        <v>100</v>
      </c>
      <c r="AZ2" s="1" t="s">
        <v>103</v>
      </c>
      <c r="BA2" s="1" t="s">
        <v>104</v>
      </c>
      <c r="BB2" s="1">
        <v>82</v>
      </c>
      <c r="BC2" s="1">
        <v>8.2</v>
      </c>
      <c r="BD2" s="1"/>
      <c r="BE2" s="1"/>
      <c r="BF2" s="1"/>
      <c r="BG2" s="1"/>
      <c r="BH2" s="1"/>
      <c r="BI2" s="1"/>
      <c r="BJ2" s="1" t="s">
        <v>105</v>
      </c>
      <c r="BK2" s="1" t="s">
        <v>106</v>
      </c>
      <c r="BL2" s="1" t="s">
        <v>107</v>
      </c>
      <c r="BM2" s="1" t="s">
        <v>108</v>
      </c>
      <c r="BN2" s="1">
        <v>5</v>
      </c>
      <c r="BO2" s="1"/>
      <c r="BP2" s="1" t="str">
        <f>HYPERLINK("https://nconnect.nicmar.ac.in/storage/profile/ProfilePhoto_P25700031_379814.jpg","Download")</f>
        <v>0</v>
      </c>
      <c r="BQ2" s="3"/>
      <c r="BR2" s="3"/>
      <c r="BS2" s="1" t="s">
        <v>109</v>
      </c>
      <c r="BT2" s="1" t="s">
        <v>110</v>
      </c>
      <c r="BU2" s="1" t="s">
        <v>111</v>
      </c>
      <c r="BV2" s="1" t="s">
        <v>112</v>
      </c>
      <c r="BW2" s="1" t="s">
        <v>113</v>
      </c>
    </row>
    <row r="3" spans="1:75">
      <c r="A3" s="1" t="s">
        <v>75</v>
      </c>
      <c r="B3" s="1" t="s">
        <v>76</v>
      </c>
      <c r="C3" s="1" t="s">
        <v>114</v>
      </c>
      <c r="D3" s="1" t="s">
        <v>115</v>
      </c>
      <c r="E3" s="1"/>
      <c r="F3" s="1" t="s">
        <v>116</v>
      </c>
      <c r="G3" s="1" t="s">
        <v>117</v>
      </c>
      <c r="H3" s="1" t="s">
        <v>118</v>
      </c>
      <c r="I3" s="1" t="s">
        <v>119</v>
      </c>
      <c r="J3" s="1">
        <v>7671817459</v>
      </c>
      <c r="K3" s="1" t="s">
        <v>120</v>
      </c>
      <c r="L3" s="1" t="s">
        <v>121</v>
      </c>
      <c r="M3" s="1" t="s">
        <v>85</v>
      </c>
      <c r="N3" s="1" t="s">
        <v>86</v>
      </c>
      <c r="O3" s="1"/>
      <c r="P3" s="1" t="s">
        <v>122</v>
      </c>
      <c r="Q3" s="1" t="s">
        <v>123</v>
      </c>
      <c r="R3" s="1" t="s">
        <v>124</v>
      </c>
      <c r="S3" s="1">
        <v>9491170937</v>
      </c>
      <c r="T3" s="1" t="s">
        <v>125</v>
      </c>
      <c r="U3" s="1" t="s">
        <v>126</v>
      </c>
      <c r="V3" s="1">
        <v>8919283213</v>
      </c>
      <c r="W3" s="1" t="s">
        <v>125</v>
      </c>
      <c r="X3" s="1" t="s">
        <v>127</v>
      </c>
      <c r="Y3" s="1" t="s">
        <v>128</v>
      </c>
      <c r="Z3" s="1" t="s">
        <v>129</v>
      </c>
      <c r="AA3" s="1" t="s">
        <v>127</v>
      </c>
      <c r="AB3" s="1" t="s">
        <v>128</v>
      </c>
      <c r="AC3" s="1" t="s">
        <v>129</v>
      </c>
      <c r="AD3" s="1">
        <v>8.32</v>
      </c>
      <c r="AE3" s="1" t="s">
        <v>95</v>
      </c>
      <c r="AF3" s="1" t="s">
        <v>130</v>
      </c>
      <c r="AG3" s="1" t="s">
        <v>131</v>
      </c>
      <c r="AH3" s="1" t="s">
        <v>132</v>
      </c>
      <c r="AI3" s="1" t="s">
        <v>133</v>
      </c>
      <c r="AJ3" s="1">
        <v>100</v>
      </c>
      <c r="AK3" s="1">
        <v>10</v>
      </c>
      <c r="AL3" s="1" t="s">
        <v>134</v>
      </c>
      <c r="AM3" s="1" t="s">
        <v>135</v>
      </c>
      <c r="AN3" s="1" t="s">
        <v>136</v>
      </c>
      <c r="AO3" s="1" t="s">
        <v>103</v>
      </c>
      <c r="AP3" s="1">
        <v>89.9</v>
      </c>
      <c r="AQ3" s="1">
        <v>9.38</v>
      </c>
      <c r="AR3" s="1"/>
      <c r="AS3" s="1"/>
      <c r="AT3" s="1"/>
      <c r="AU3" s="1"/>
      <c r="AV3" s="1"/>
      <c r="AW3" s="1"/>
      <c r="AX3" s="1" t="s">
        <v>137</v>
      </c>
      <c r="AY3" s="1" t="s">
        <v>138</v>
      </c>
      <c r="AZ3" s="1" t="s">
        <v>103</v>
      </c>
      <c r="BA3" s="1" t="s">
        <v>139</v>
      </c>
      <c r="BB3" s="1">
        <v>74.67</v>
      </c>
      <c r="BC3" s="1">
        <v>7.86</v>
      </c>
      <c r="BD3" s="1"/>
      <c r="BE3" s="1"/>
      <c r="BF3" s="1"/>
      <c r="BG3" s="1"/>
      <c r="BH3" s="1"/>
      <c r="BI3" s="1"/>
      <c r="BJ3" s="1" t="s">
        <v>140</v>
      </c>
      <c r="BK3" s="1"/>
      <c r="BL3" s="1"/>
      <c r="BM3" s="1" t="s">
        <v>141</v>
      </c>
      <c r="BN3" s="1">
        <v>16</v>
      </c>
      <c r="BO3" s="1"/>
      <c r="BP3" s="1" t="str">
        <f>HYPERLINK("https://nconnect.nicmar.ac.in/storage/profile/ProfilePhoto_P25700556_563978.jpg","Download")</f>
        <v>0</v>
      </c>
      <c r="BQ3" s="3"/>
      <c r="BR3" s="3"/>
      <c r="BS3" s="1" t="s">
        <v>142</v>
      </c>
      <c r="BT3" s="1" t="s">
        <v>110</v>
      </c>
      <c r="BU3" s="1" t="s">
        <v>111</v>
      </c>
      <c r="BV3" s="1" t="s">
        <v>112</v>
      </c>
      <c r="BW3" s="1" t="s">
        <v>143</v>
      </c>
    </row>
    <row r="4" spans="1:75">
      <c r="A4" s="1" t="s">
        <v>75</v>
      </c>
      <c r="B4" s="1" t="s">
        <v>76</v>
      </c>
      <c r="C4" s="1" t="s">
        <v>144</v>
      </c>
      <c r="D4" s="1" t="s">
        <v>145</v>
      </c>
      <c r="E4" s="1"/>
      <c r="F4" s="1" t="s">
        <v>146</v>
      </c>
      <c r="G4" s="1" t="s">
        <v>147</v>
      </c>
      <c r="H4" s="1" t="s">
        <v>148</v>
      </c>
      <c r="I4" s="1" t="s">
        <v>149</v>
      </c>
      <c r="J4" s="1">
        <v>7091398455</v>
      </c>
      <c r="K4" s="1" t="s">
        <v>83</v>
      </c>
      <c r="L4" s="1" t="s">
        <v>150</v>
      </c>
      <c r="M4" s="1" t="s">
        <v>85</v>
      </c>
      <c r="N4" s="1" t="s">
        <v>151</v>
      </c>
      <c r="O4" s="1"/>
      <c r="P4" s="1" t="s">
        <v>152</v>
      </c>
      <c r="Q4" s="1" t="s">
        <v>153</v>
      </c>
      <c r="R4" s="1" t="s">
        <v>154</v>
      </c>
      <c r="S4" s="1">
        <v>9507681915</v>
      </c>
      <c r="T4" s="1" t="s">
        <v>155</v>
      </c>
      <c r="U4" s="1" t="s">
        <v>156</v>
      </c>
      <c r="V4" s="1">
        <v>8987034045</v>
      </c>
      <c r="W4" s="1" t="s">
        <v>155</v>
      </c>
      <c r="X4" s="1" t="s">
        <v>157</v>
      </c>
      <c r="Y4" s="1" t="s">
        <v>158</v>
      </c>
      <c r="Z4" s="1" t="s">
        <v>159</v>
      </c>
      <c r="AA4" s="1" t="s">
        <v>157</v>
      </c>
      <c r="AB4" s="1" t="s">
        <v>158</v>
      </c>
      <c r="AC4" s="1" t="s">
        <v>159</v>
      </c>
      <c r="AD4" s="1">
        <v>8.53</v>
      </c>
      <c r="AE4" s="1" t="s">
        <v>95</v>
      </c>
      <c r="AF4" s="1" t="s">
        <v>160</v>
      </c>
      <c r="AG4" s="1" t="s">
        <v>161</v>
      </c>
      <c r="AH4" s="1" t="s">
        <v>162</v>
      </c>
      <c r="AI4" s="1" t="s">
        <v>163</v>
      </c>
      <c r="AJ4" s="1">
        <v>95</v>
      </c>
      <c r="AK4" s="1">
        <v>10</v>
      </c>
      <c r="AL4" s="1" t="s">
        <v>164</v>
      </c>
      <c r="AM4" s="1" t="s">
        <v>165</v>
      </c>
      <c r="AN4" s="1" t="s">
        <v>166</v>
      </c>
      <c r="AO4" s="1" t="s">
        <v>167</v>
      </c>
      <c r="AP4" s="1">
        <v>61.8</v>
      </c>
      <c r="AQ4" s="1"/>
      <c r="AR4" s="1"/>
      <c r="AS4" s="1"/>
      <c r="AT4" s="1"/>
      <c r="AU4" s="1"/>
      <c r="AV4" s="1"/>
      <c r="AW4" s="1"/>
      <c r="AX4" s="1" t="s">
        <v>168</v>
      </c>
      <c r="AY4" s="1" t="s">
        <v>169</v>
      </c>
      <c r="AZ4" s="1" t="s">
        <v>170</v>
      </c>
      <c r="BA4" s="1" t="s">
        <v>171</v>
      </c>
      <c r="BB4" s="1">
        <v>81.3</v>
      </c>
      <c r="BC4" s="1">
        <v>8.13</v>
      </c>
      <c r="BD4" s="1"/>
      <c r="BE4" s="1"/>
      <c r="BF4" s="1"/>
      <c r="BG4" s="1"/>
      <c r="BH4" s="1"/>
      <c r="BI4" s="1"/>
      <c r="BJ4" s="1" t="s">
        <v>172</v>
      </c>
      <c r="BK4" s="1" t="s">
        <v>173</v>
      </c>
      <c r="BL4" s="1" t="s">
        <v>174</v>
      </c>
      <c r="BM4" s="1" t="s">
        <v>175</v>
      </c>
      <c r="BN4" s="1">
        <v>82</v>
      </c>
      <c r="BO4" s="1"/>
      <c r="BP4" s="1" t="str">
        <f>HYPERLINK("https://nconnect.nicmar.ac.in/storage/profile/ProfilePhoto_P25700377_893524.jpg","Download")</f>
        <v>0</v>
      </c>
      <c r="BQ4" s="3"/>
      <c r="BR4" s="3"/>
      <c r="BS4" s="1" t="s">
        <v>176</v>
      </c>
      <c r="BT4" s="1" t="s">
        <v>177</v>
      </c>
      <c r="BU4" s="1" t="s">
        <v>111</v>
      </c>
      <c r="BV4" s="1" t="s">
        <v>112</v>
      </c>
      <c r="BW4" s="1" t="s">
        <v>178</v>
      </c>
    </row>
    <row r="5" spans="1:75">
      <c r="A5" s="1" t="s">
        <v>75</v>
      </c>
      <c r="B5" s="1" t="s">
        <v>76</v>
      </c>
      <c r="C5" s="1" t="s">
        <v>179</v>
      </c>
      <c r="D5" s="1" t="s">
        <v>180</v>
      </c>
      <c r="E5" s="1" t="s">
        <v>181</v>
      </c>
      <c r="F5" s="1" t="s">
        <v>182</v>
      </c>
      <c r="G5" s="1" t="s">
        <v>183</v>
      </c>
      <c r="H5" s="1" t="s">
        <v>184</v>
      </c>
      <c r="I5" s="1" t="s">
        <v>185</v>
      </c>
      <c r="J5" s="1">
        <v>8004741658</v>
      </c>
      <c r="K5" s="1" t="s">
        <v>83</v>
      </c>
      <c r="L5" s="1" t="s">
        <v>186</v>
      </c>
      <c r="M5" s="1" t="s">
        <v>85</v>
      </c>
      <c r="N5" s="1" t="s">
        <v>187</v>
      </c>
      <c r="O5" s="1"/>
      <c r="P5" s="1" t="s">
        <v>152</v>
      </c>
      <c r="Q5" s="1" t="s">
        <v>188</v>
      </c>
      <c r="R5" s="1" t="s">
        <v>189</v>
      </c>
      <c r="S5" s="1">
        <v>9451690052</v>
      </c>
      <c r="T5" s="1" t="s">
        <v>190</v>
      </c>
      <c r="U5" s="1" t="s">
        <v>191</v>
      </c>
      <c r="V5" s="1">
        <v>8874470303</v>
      </c>
      <c r="W5" s="1" t="s">
        <v>192</v>
      </c>
      <c r="X5" s="1" t="s">
        <v>193</v>
      </c>
      <c r="Y5" s="1" t="s">
        <v>194</v>
      </c>
      <c r="Z5" s="1" t="s">
        <v>195</v>
      </c>
      <c r="AA5" s="1" t="s">
        <v>193</v>
      </c>
      <c r="AB5" s="1" t="s">
        <v>194</v>
      </c>
      <c r="AC5" s="1" t="s">
        <v>195</v>
      </c>
      <c r="AD5" s="1">
        <v>8.79</v>
      </c>
      <c r="AE5" s="1" t="s">
        <v>95</v>
      </c>
      <c r="AF5" s="1" t="s">
        <v>196</v>
      </c>
      <c r="AG5" s="1" t="s">
        <v>197</v>
      </c>
      <c r="AH5" s="1" t="s">
        <v>133</v>
      </c>
      <c r="AI5" s="1" t="s">
        <v>198</v>
      </c>
      <c r="AJ5" s="1">
        <v>89</v>
      </c>
      <c r="AK5" s="1"/>
      <c r="AL5" s="1" t="s">
        <v>199</v>
      </c>
      <c r="AM5" s="1" t="s">
        <v>197</v>
      </c>
      <c r="AN5" s="1" t="s">
        <v>198</v>
      </c>
      <c r="AO5" s="1" t="s">
        <v>200</v>
      </c>
      <c r="AP5" s="1">
        <v>80.8</v>
      </c>
      <c r="AQ5" s="1"/>
      <c r="AR5" s="1"/>
      <c r="AS5" s="1"/>
      <c r="AT5" s="1"/>
      <c r="AU5" s="1"/>
      <c r="AV5" s="1"/>
      <c r="AW5" s="1"/>
      <c r="AX5" s="1" t="s">
        <v>201</v>
      </c>
      <c r="AY5" s="1" t="s">
        <v>202</v>
      </c>
      <c r="AZ5" s="1" t="s">
        <v>203</v>
      </c>
      <c r="BA5" s="1" t="s">
        <v>204</v>
      </c>
      <c r="BB5" s="1">
        <v>84.2</v>
      </c>
      <c r="BC5" s="1">
        <v>8.42</v>
      </c>
      <c r="BD5" s="1"/>
      <c r="BE5" s="1"/>
      <c r="BF5" s="1"/>
      <c r="BG5" s="1"/>
      <c r="BH5" s="1"/>
      <c r="BI5" s="1"/>
      <c r="BJ5" s="1" t="s">
        <v>205</v>
      </c>
      <c r="BK5" s="1"/>
      <c r="BL5" s="1"/>
      <c r="BM5" s="1" t="s">
        <v>206</v>
      </c>
      <c r="BN5" s="1">
        <v>12</v>
      </c>
      <c r="BO5" s="1"/>
      <c r="BP5" s="1" t="str">
        <f>HYPERLINK("https://nconnect.nicmar.ac.in/storage/profile/ProfilePhoto_P25700279_169785.jpg","Download")</f>
        <v>0</v>
      </c>
      <c r="BQ5" s="3"/>
      <c r="BR5" s="3"/>
      <c r="BS5" s="1" t="s">
        <v>176</v>
      </c>
      <c r="BT5" s="1" t="s">
        <v>177</v>
      </c>
      <c r="BU5" s="1" t="s">
        <v>111</v>
      </c>
      <c r="BV5" s="1" t="s">
        <v>112</v>
      </c>
      <c r="BW5" s="1" t="s">
        <v>207</v>
      </c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2026-07-01T11:17:32+05:30</dcterms:created>
  <dcterms:modified xsi:type="dcterms:W3CDTF">2026-07-01T11:17:32+05:30</dcterms:modified>
  <dc:title>Untitled Spreadsheet</dc:title>
  <dc:description/>
  <dc:subject/>
  <cp:keywords/>
  <cp:category/>
</cp:coreProperties>
</file>