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<sst xmlns="http://schemas.openxmlformats.org/spreadsheetml/2006/main" uniqueCount="78">
  <si>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</si>
  <si>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</si>
  <si>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</si>
  <si>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</si>
  <si>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</si>
  <si>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</si>
  <si>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</si>
  <si>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</si>
  <si>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</si>
  <si>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</si>
  <si>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</si>
  <si>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</si>
  <si>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</si>
  <si>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</si>
  <si>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</si>
  <si>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</si>
  <si>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</si>
  <si>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</si>
  <si>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</si>
  <si>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</si>
  <si>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</si>
  <si>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</si>
  <si>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</si>
  <si>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</si>
  <si>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</si>
  <si>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</si>
  <si>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</si>
  <si>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</si>
  <si>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</si>
  <si>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</si>
  <si>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</si>
  <si>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</si>
  <si>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</si>
  <si>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</si>
  <si>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</si>
  <si>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</si>
  <si>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</si>
  <si>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</si>
  <si>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</si>
  <si>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</si>
  <si>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</si>
  <si>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</si>
  <si>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</si>
  <si>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</si>
  <si>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</si>
  <si>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Other Certificate</t>
  </si>
  <si>
    <t>Applied Date</t>
  </si>
  <si>
    <t>NHYD-vacancy-001</t>
  </si>
  <si>
    <t>Vice-Chancellor</t>
  </si>
  <si>
    <t>Shrikant Bhaurao Charhate</t>
  </si>
  <si>
    <t>sbcharate@yahoo.co.in</t>
  </si>
  <si>
    <t>Male</t>
  </si>
  <si>
    <t>15-Feb-1966</t>
  </si>
  <si>
    <t>Married</t>
  </si>
  <si>
    <t xml:space="preserve">Marathi, Hindi,English </t>
  </si>
  <si>
    <t>Bhaurao</t>
  </si>
  <si>
    <t>Flat-502, Green valley CHS, Plot-4 A, Sector-8, Airoli, Navi Mumbai 400708, Maharashtra</t>
  </si>
  <si>
    <t>VICE CHANCELLOR</t>
  </si>
  <si>
    <t>NICMAR University of Construction Studies, Hyderabad</t>
  </si>
  <si>
    <t>03-Nov-2025</t>
  </si>
  <si>
    <t>No</t>
  </si>
  <si>
    <t>PhD | Indian Institute of Technology | Indian Institute of Technology, Powai, Mumbai | 0.00 | 0.00 | 2008
Post Graduation | Mumbai University  | Sardar Patel College of Engineering, Andheri, Mumbai | 73.17 | 0.00 | 1998
Graduation | Amaravati University | Government College of Engineering, Amaravati | 63.92 | 0.00 | 1988
Higher Secondary | Nagpur Board | Vidya Bharati Mahavidyalaya, Amaravati | 73.14 | 0.00 | 1984
Secondary | Nagpur Board | New High school, Belpura, Amaravati | 78.86 | 0.00 | 1981</t>
  </si>
  <si>
    <t xml:space="preserve"> Amity University Mumbai  | Professor &amp; Director (7 Year 3 Monts), Dean Academics (5 Years), Pro-Vice Chancellor (1 Year 10 Months) | Aug 2018 | Oct 2025 | 7Y 2M
Pillai HOC College of Engineering &amp; Technology, Panvel | Professor and Dean | Feb 2013 | Jul 2018 | 5Y 5M
CORE Higher Education, Mumbai | Associate Vice President | Jan 2011 | Jan 2013 | 2Y 0M
Datta Meghe College of Engineering, Airoli, Navi Mumbai | Professor and Head | Jun 2008 | Jan 2011 | 2Y 7M
Datta Meghe College of Engineering, Airoli, Navi Mumbai | Assistant Professor  | Aug 1998 | Jun 2008 | 9Y 9M
N.Y.S.S's Datat Meghe College of Engineering, Airoli, Navi Mumbai | Lecturer/Sr Lecturer | Jul 1995 | Aug 1998 | 3Y 1M
N.Y.S.S's Shreeram Polytechnic, Airoli, Navi Mumbai | Lecturer | Aug 1989 | Jun 1995 | 5Y 10M
NICMAR University of Construction Studies, Hyderabad | Vice Chancellor | Nov 2025 | Present | 0Y 9M</t>
  </si>
  <si>
    <t>37Y 0M</t>
  </si>
  <si>
    <t>Inverse Modeling to Derive Wind Parameters from Wave Measurements | International Journal of Applied Ocean Research, Elsevier. Vol (30), 2008, pp 120-129 | Oct-2008
Comparison of Data Driven Modeling Techniques for River Flow Forecasting | International Journal of Hydrological Sciences. Vol 55 (7), pp 1163-1174 (2010). | Nov-2010
Irrigation Scheduling of Pawale Project using FAO-CROPWAT 8.0 | International Journal of Recent Patents on Engineering, 19(1). Pp 128-142, Elsevier | Mar-2023
Structural Performance of RCC Framed Elevated Circular Shape Tank in the Indian Region | SSRG International Journal of Civil Engineering, vol. 11,  no. 3, pp. 68-79, 2024. https://doi.org/10.14445/23488352/IJCE-V11I3P106 | Oct-2024
Assessment of ground water quality parameters during post monsoon season in three Taluka of Sindhudurg district of Maharashtra using water quality index | Journal Sadhana – Springer Nature (IF- 1.6) DOI: https://doi.org/10.1007/s12046-024-02504-0 | Nov-2024
1D and 2D Boron Nitride Nano Structures: A Critical Analysis for Emerging Applications in the Field of Nanocomposites | ACS Omega, ACS publication,  https://doi.org/10.1021/acsomega.3c10217 Impact Factor-4.19 | Jun-2024
Assessing environmental influences on radon levels: analysis of independent variables | Mathematical Models in Engineering, Vol. 10, No. 3, Jun. 2024, https://doi.org/10.21595/mme.2024.24169       (Impact Factor 0.7) | Dec-2024
Synthesis and Characterization of 2D Boron Nitride from Hexagonal Boron Nitride | SSRG- IJME " (Scopus Indexed), Volume 12 Issue 7, 1-6, July 2025, https://doi.org/10.14445/23488360/IJME-V12I7P101. | Jan-2025
ACS Omega, ACS publication,  https://doi.org/10.1021/acsomega.3c10217 Impact Factor-4.19 | in SSRG International Journal of Civil Engineering, ISSN: 2348-8352, Volume 11 Issue 5 May 2024 issue.  Scopus Indexed DOI: https://doi.org/10.14445/23488352/IJCE-V11I5P113 | Jul-2024
Assessment of Steel Reinforcement Corrosion Resistance in Sulphur Infiltrated Concrete: An Electrochemical and Compositional Analysis | Engineering, Technology &amp; Applied Science Research Journal, Scopus Indexed-Q2- Vol 16, No2, 2026 PP 32770-32776 | Jan-2026</t>
  </si>
  <si>
    <t>Vice Chancellor | NICMAR University of Construction Studies, Hyderabad | Nov 2025 | Present | 0Y 9M
Pro-Vice Chancellor | Amity University Mumbai | Jan 2024 | Oct 2025 | 1Y 9M
Dean Academics | Amity University Mumbai | Nov 2020 | Oct 2025 | 4Y 11M
Director | Amity School of Engineering &amp; Technology, Amity University Mumbai | Aug 2018 | Oct 2025 | 7Y 2M
Dean  | Pillai HOC College of Engineering &amp; Technology, Panvel, Navi Mumbai | Feb 2013 | Jul 2018 | 5Y 5M
Associate Vice President | CORE Higher Education Pvt Ltd, A Subsidiary of CORE Education &amp; Technologies, Mumbai | Jan 2011 | Jan 2013 | 2Y 0M
Head - Civil Engineering  | Datta Meghe College of Engineering, Airoli, Navi Mumbai | Jun 2008 | Jan 2011 | 2Y 7M
Head - Civil Engineering | Datta Meghe College of Engineering, Airoli, Navi Mumbai | Mar 2001 | Jan 2005 | 3Y 10M</t>
  </si>
  <si>
    <t>•	Traffic volume observation method using AI Technology | 20 Lakh | SUNBeam Company, Japan | Nov 2023 | Mar 2025 | 1Y 4M
Prediction of Concrete Properties | 25000 | Mumbai Unibersity - Minor Research Grant | Apr 2017 | Mar 2018 | 0Y 11M
GSM Based Pump Operation | 40000 | Mumbai Unibersity - Minor Research Grant | Apr 2014 | Mar 2015 | 0Y 11M
•	Web-based wave and wind forecasting for Arabian Sea and the Bay of Bengal using soft Computing technique | 920000 | National Institute of Ocean Technology- A IITB project for research during Ph D | Jan 2007 | Dec 2007 | 0Y 11M</t>
  </si>
  <si>
    <t>BIT Ranchi Offshore Campus at RAS-AL-Khaimah, UAE | Due deligence of camous, Collaborating on behalf of CORE Higher Education as a Strategic Partner, Setting up of Academic processes at BIT Campus (CORE-BIT), Liasisaning with BIT Meshra, Ranchi for Collaboration
APD-IAHR Conference at Jeju South Korea | Session Chair and Presenter
APD-IAHR Conference at NewZealand | paper presentation
International workshop on advances in Hydroinfon, Niagara Falls, ON, CANADA, HIW07, 4-7 June 2007, McMaster University, Hamilton | Workshop invitee and presenter
International conference by Asia Pacific Division and International Association of Hydraulic Research, Nanjing, China, 20-24 October 2008 | Paper Presenter
Spatial Mapping of Monthly Maximum Wave Heights Using ANN and GP” 17th IAHR-APD Congress Auckland, New Zealand | Paper Presenter
37th IAHR World Congress, Kuala Lumpur, Malaysia | Paper Presenter</t>
  </si>
  <si>
    <t>Vice Chancellor- Overall University Administration  | Vice Chancellor
Pro-Vice Chancellor ( managing University admin with Vice Chancellor/ Dean Academics- Academic administration wof 20 Schools/ Director- handling administration of 2 Engineering Institutes.  | Amity University Mumbai-ProVC
Dean - Overall academics and support in managing institute to Principal | Professor and Dean-PHCET
Associate Vice President - Academics and Projects  | Associate Vice President-CORE
Head - Civil Engineering- Managing Civil Engineering Department  | Head-DMCE</t>
  </si>
  <si>
    <t>NICMAR University of Construction Studies | Governing Body- Member /Board of Management-Chairperson/IQAC-Chairperson/Academic Council-Chairperson/BUTR- Chairperson- and other statutory/non statutory bodies as a vice chancellor by virtue of position | Nov 2025 | Nov 2028
NICMAR University Pune | Governing Body Member | Sep 2025 | Aug 2028
Amity University Mumbai | Board of Management, Academic Council, BUTR, IQAC, BoS, Board of examination | Nov 2018 | Oct 2025
Mumbai University | Board of Studies- Member | Oct 2003 | Nov 2020
D Y Patil University, Ambi, Pune | Board of Studies- Member | Jul 2022 | Sep 2024
Savitribai Phule Pune University, Pune | BUTR, BoS- member | Jun 2017 | Oct 2020</t>
  </si>
  <si>
    <t>GAC-PMI (Global Accreditation Centre- Project Management Institute) | NICMAR University of Construction Studies, Hyderabad | Nov 2025 | Apr 2026 | MBA - Advanced Construction Management and MBA Advanced Project Management (Accredited for 6 Years)
National Board of Accreditation | Pillai HOC College of Engineering &amp; Technology | May 2017 | Apr 2018 | 3 Programs got NBA Accredited Status
NBA  | Amity University Mumbai | May 2024 | Oct 2025 | 3 Programs accredited - B Tech Biotechnology, MBA (Sales and Marketing) MBA Construction Project Management
NAAC | Pillai HOC College of Engineering &amp; Technology | Jan 2016 | Jun 2018 | NAAC Accredited</t>
  </si>
  <si>
    <t>Guide (6) | Co-Guide (3)</t>
  </si>
  <si>
    <t>Technicia- Flagship Technical Event | Amity University Mumbai | Brand Event of Amity University Mumbai | Feb 2019 | Mar 2025 | 6Y 1M
NIRMAN-Hackathon | Amity University Mumbai | 48 Hours Hackathon Brand Building | Apr 2021 | Mar 2025 | 3Y 11M
Start Up Culture  | Amity University Mumbai | 15 Start -Ups Mentor | Jan 2022 | Oct 2025 | 3Y 9M
Sanghatan - A sports Competition  | Amity University Mumbai | winner of 2022,2023,2024,2025 | Oct 2022 | Oct 2025 | 3Y 0M</t>
  </si>
  <si>
    <t>NIRMAN Hackathon (2022,2023,2024,2025) | Amity University Mumbai | Convener | Feb-2025
International Conference on Recent Advances in Computational Techniques    (ICRACT-2020/2022/2025 | Amity University Mumbai | Conference Chair | Nov-2025
Capacity Building (2022-2024) | Amity University Mumbai | Convenor | Jun-2024
IPR and Copy Right  | Amity University Mumbai | Convenor | Feb-2022
TechStream | Pillai HOC College of Engineering  | Conference Co-Chair | Feb-2017</t>
  </si>
  <si>
    <t xml:space="preserve">Technical: Practicing use of technology in all the aspects, Amity Has a ERP Amizone and paperless work. Initiated &amp; Developed with students various online administrative processes, I am comfortable in using latest technology modules , ERP, TCSion and any other softwares which helps administrative processes and to do job faster
Managerial: Issues may come up at any time during administration being students in campus is dynamic activity. Hence the processes are well defines and a close eye to be kept on all the events, examination etc. Regarding faculty the grevences if any proper on time re, Consultancy, Projects and executive education, Certificate courses. The amount excess to be allocated for development of the unit., Working for NAAC and NBA, NIRF is precticed in earlier organizations hence I am aware about  strict schedule and timely submission. The compliance of statutory and regulatory bodies have been closely monitored. I always prefer work to be completed before , At NICMAR University of Construction studies- Planning Budgeting and managing epxpenses with reference to the income sources. The income sources are being tapped through  consultancy, Projects, Executive Education . 
Corporate: My Education is in Civil Engineering with Ph D from IIT Mumbai, Specialisation in Artificial Intellegience applications to construction management, Completed students thesis PG and PhD in Construction Management , India is building massive infrastructure since 2 decades and transformation in cities in terms of latest construction technology and development is going on. Training youth to handle such mass projects and also contributing towards growth of the country i, Currently we are in the provcess of revampingthe curriculum with addition of key modules related to AI and other.
Leadership: With due respect and outmost importances the progress and vision is shared with all the stakeholders. Every person in the organization has a contribution to offer, hence participation is invited. , Vision of the management is to build the university in Built Environment domain hence focus area is how to introduce the new programs, continuous evolution and brainstorming is to be done for enhancing the quality of the offering. , Use of latest technology modules in the curriculum, restructuring of the programs and adoptability with change in global perspective, I consult to all the stake holders if anything new can be implemented. The ideas are asked to share and the feasibility is seen for implementation of the same. 
Interpersonal: I have worked for international MoU and International research collaborative projects in earlier organization. Further IIT and other organization collaboration is practices at national level. , I am in the leadership role ince 2001 and Sr leadership from 2011 onwards. Managed at all the levels including accreditations processes and committies. , •	Institution of Engineers (MIE)
•	Indian Society for Technical Education (ISTE)
•	Indian Society of Hydraulics (ISH)
•	Institution of Bridge Engineers (IIBE)
•	Indian Water Works Association (IWWA)
•	International Association of Hydraulic Research (IAHR)
Description: &amp;nbsp;
Received best teacher award of Mumbai University in 2017 amongst 800 affiliated colleges. The award is conferred in recognition of valuable contribution in knoweledge, reseach with sense of commitment&amp;nbsp;
Best Professor in Ciivl Engineering - ABP New National Education award- 6th July 2017
Sir M Vishvesharayai Construction Excellence award - 5th MRTS Conference at Mumbai- 23 April 2011.&amp;nbsp;&amp;nbsp;
Invited speaker for EGN global Network on the topic Higher Education, Innovation and Nation Building.3-4 Nov 2026
</t>
  </si>
  <si>
    <t>Dr A W Santhosh Kumar | Vice Chancellor, Amity University, Mumbai | vcaum@aum.amity.edu | 9994994142</t>
  </si>
  <si>
    <t>Dr Rakesh Kumarr Jain | Vice Chancellor, Ajinkya D Y Patil University, Pune | vicechancellor@adypu.edu.in | 9822746067</t>
  </si>
  <si>
    <t>19-Aug-26 07:41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</si>
</sst>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2"/>
  <sheetViews>
    <sheetView tabSelected="1" workbookViewId="0" showGridLines="true" showRowColHeaders="1">
      <selection activeCell="A1" sqref="A1:Z1"/>
    </sheetView>
  </sheetViews>
  <sheetFormatPr defaultRowHeight="14.4" outlineLevelRow="0" outlineLevelCol="0"/>
  <sheetData>
    <row r="1" spans="1:4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c r="A2" t="s">
        <v>47</v>
      </c>
      <c r="B2" t="s">
        <v>48</v>
      </c>
      <c r="C2" t="s">
        <v>49</v>
      </c>
      <c r="D2" t="s">
        <v>50</v>
      </c>
      <c r="E2">
        <v>9819967966</v>
      </c>
      <c r="F2" t="s">
        <v>51</v>
      </c>
      <c r="G2" t="s">
        <v>52</v>
      </c>
      <c r="H2" t="s">
        <v>53</v>
      </c>
      <c r="I2" t="s">
        <v>54</v>
      </c>
      <c r="J2" t="s">
        <v>55</v>
      </c>
      <c r="K2" t="s">
        <v>56</v>
      </c>
      <c r="L2" t="s">
        <v>57</v>
      </c>
      <c r="M2" t="s">
        <v>58</v>
      </c>
      <c r="N2">
        <v>17</v>
      </c>
      <c r="O2" t="s">
        <v>59</v>
      </c>
      <c r="P2" t="s">
        <v>60</v>
      </c>
      <c r="T2" t="s">
        <v>60</v>
      </c>
      <c r="V2" t="s">
        <v>61</v>
      </c>
      <c r="W2" t="s">
        <v>62</v>
      </c>
      <c r="X2" t="s">
        <v>63</v>
      </c>
      <c r="Y2" t="s">
        <v>64</v>
      </c>
      <c r="AA2" t="s">
        <v>65</v>
      </c>
      <c r="AB2" t="s">
        <v>66</v>
      </c>
      <c r="AC2" t="s">
        <v>67</v>
      </c>
      <c r="AD2" t="s">
        <v>68</v>
      </c>
      <c r="AE2" t="s">
        <v>69</v>
      </c>
      <c r="AF2" t="s">
        <v>70</v>
      </c>
      <c r="AG2" t="s">
        <v>71</v>
      </c>
      <c r="AH2" t="s">
        <v>72</v>
      </c>
      <c r="AI2" t="s">
        <v>73</v>
      </c>
      <c r="AJ2" t="s">
        <v>74</v>
      </c>
      <c r="AK2" t="s">
        <v>75</v>
      </c>
      <c r="AL2" t="s">
        <v>76</v>
      </c>
      <c r="AN2" t="str">
        <f>HYPERLINK("https://nconnect.nicmar.ac.in/storage/profile/6a85ba64bdbcf.png","Download")</f>
        <v>0</v>
      </c>
      <c r="AO2" t="str">
        <f>HYPERLINK("https://nconnect.nicmar.ac.in/pdf/1258_resume_1787200762.pdf/Y2FyZWVy","View Resume")</f>
        <v>0</v>
      </c>
      <c r="AP2" t="str">
        <f>HYPERLINK("https://nconnect.nicmar.ac.in/pdf/1258_aadhar_1787200873.jpeg/Y2FyZWVy","View Aadhar")</f>
        <v>0</v>
      </c>
      <c r="AQ2" t="str">
        <f>HYPERLINK("https://nconnect.nicmar.ac.in/pdf/1258_noc_certificate_1787201026.pdf/Y2FyZWVy","View NOC")</f>
        <v>0</v>
      </c>
      <c r="AR2" t="str">
        <f>HYPERLINK("https://nconnect.nicmar.ac.in/pdf/1258_research_publication_1787201218.pdf/Y2FyZWVy","View Research Publication")</f>
        <v>0</v>
      </c>
      <c r="AS2" t="str">
        <f>HYPERLINK("https://nconnect.nicmar.ac.in/pdf/1258_book_chapters_1787201239.pdf/Y2FyZWVy","View Book Chapters")</f>
        <v>0</v>
      </c>
      <c r="AT2" t="str">
        <f>HYPERLINK("https://nconnect.nicmar.ac.in/pdf/1258_other_1787201874.pdf/Y2FyZWVy","View Other Document")</f>
        <v>0</v>
      </c>
      <c r="AU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2026-08-20T11:14:41+05:30</dcterms:created>
  <dcterms:modified xsi:type="dcterms:W3CDTF">2026-08-20T11:14:41+05:30</dcterms:modified>
  <dc:title>Untitled Spreadsheet</dc:title>
  <dc:description/>
  <dc:subject/>
  <cp:keywords/>
  <cp:category/>
</cp:coreProperties>
</file>