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<sst xmlns="http://schemas.openxmlformats.org/spreadsheetml/2006/main" uniqueCount="79">
  <si>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Vacancy ID</t>
  </si>
  <si>
    <t>Position</t>
  </si>
  <si>
    <t>Applicant Name</t>
  </si>
  <si>
    <t>Email</t>
  </si>
  <si>
    <t>Mobile</t>
  </si>
  <si>
    <t>Gender</t>
  </si>
  <si>
    <t>DOB</t>
  </si>
  <si>
    <t>Marital Status</t>
  </si>
  <si>
    <t>Language</t>
  </si>
  <si>
    <t>Father</t>
  </si>
  <si>
    <t>Address</t>
  </si>
  <si>
    <t>Current Employeement- Designation</t>
  </si>
  <si>
    <t>Current Employeement- Organisation</t>
  </si>
  <si>
    <t>Current Employeement- Level</t>
  </si>
  <si>
    <t>Date from which position held</t>
  </si>
  <si>
    <t>Any Medical?</t>
  </si>
  <si>
    <t>Chronic Disease</t>
  </si>
  <si>
    <t>Surgeries</t>
  </si>
  <si>
    <t>Medical Details</t>
  </si>
  <si>
    <t>Any Court Case?</t>
  </si>
  <si>
    <t>Case Details</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</si>
  <si>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</si>
  <si>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</si>
  <si>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</si>
  <si>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</si>
  <si>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</si>
  <si>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</si>
  <si>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</si>
  <si>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</si>
  <si>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</si>
  <si>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</si>
  <si>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</si>
  <si>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</si>
  <si>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</si>
  <si>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</si>
  <si>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</si>
  <si>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</si>
  <si>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</si>
  <si>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</si>
  <si>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</si>
  <si>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</si>
  <si>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</si>
  <si>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</si>
  <si>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</si>
  <si>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</si>
  <si>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</si>
  <si>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</si>
  <si>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NHYD-vacancy-001</t>
  </si>
  <si>
    <t>Vice-Chancellor</t>
  </si>
  <si>
    <t>Suresh Chandra Mohanty</t>
  </si>
  <si>
    <t>smatdelhi@gmail.com</t>
  </si>
  <si>
    <t>Male</t>
  </si>
  <si>
    <t>18-Apr-1963</t>
  </si>
  <si>
    <t>Married</t>
  </si>
  <si>
    <t>Hindi,English,Nepali</t>
  </si>
  <si>
    <t>RAJEEB CHARAN MOHANTY</t>
  </si>
  <si>
    <t>FLAT NO 401, BLOCK F, OMSREE HIGHTS, SECUNDERABAD, TELENGANA 500010</t>
  </si>
  <si>
    <t>Major General</t>
  </si>
  <si>
    <t>Retired</t>
  </si>
  <si>
    <t>31-May-2023</t>
  </si>
  <si>
    <t>No</t>
  </si>
  <si>
    <t>Other | M Phil, University of Madras | National Defence College | 76.40 | 0.00 | 2013
Other | M Phil, Devi Ahilya Vishwavidyalaya, Indore | Army War College, Mhow, indore | 71.60 | 0.00 | 2008
PhD | University of Madras, Chennai | Regular Student | 0.00 | 0.00 | 2026
Post Graduation | University of Madras | Defence Services Staff College, Wellington, Nilgiris, Tamil Nadu | 76.40 | 0.00 | 1997</t>
  </si>
  <si>
    <t>Government of Arunachal Pradesh | Security Advisor | Jul 2020 | May 2023 | 2Y 10M</t>
  </si>
  <si>
    <t>2Y 10M</t>
  </si>
  <si>
    <t>Strategic Pressure or Partnership? Reading Washington's Messaging to India Under Trump 2.0 | Destination India Conversations, ISSN/ISBN 28908/1976 | Mar-2026
From Opportunism to Ownership: Redefining the Indian Civic Character | Destination India Conversations, ISSB/ISBN 28908/1976 | Apr-2026
Who is Winning the West Asia War | Destination India Conversations, ISSN/ISBN 28908/1976 | Aug-2026
The Emerging World Order: Is India in a Geo-economic and Geo-political Sweet Spot? | Destination India Conversations | Apr-2025
Time to Resolve the Naga Political Issue For Good | Destination India Conversations | Dec-2025
Navigating Through The Geo-political and Geo-economic Quagmire | Destination India Conversations | Nov-2025
Nepal's Political Upheaval: Reshaping Himalayan Geopolitical Stakes and How India Must Respond | Destination India Conversations, ISSN/ISBN 28908/1976 | Mar-2026
Use of Dalai Lama as a Strategic Tool | Destination India Conversations, ISSN/ISBN 28908/1976 | Feb-2025
Taming the Dragon: India's Way Forward | Centre For Land Warfare Studies, Issue Brief, ISSN/ISBN 2319-5177 | Mar-2022
India Must Display resilience in the Bangladesh Quagmire | Destination India Conversations | May-2024</t>
  </si>
  <si>
    <t>India's Defence and Security Challenges | Cross Section Media Private Limited | Security related</t>
  </si>
  <si>
    <t>Security Advisor, Various appointments in Indian Army | Government of Arunachal and Indian Army | Jun 1983 | May 2023 | 39Y 11M</t>
  </si>
  <si>
    <t>India-China Boundary Dispute in the Changed Geo-strategic environment | doctorate, 15 | University of Madras | Nov 2021 | Nov 2026 | 5Y 0M</t>
  </si>
  <si>
    <t>Ministry of Defence, Austria, Vienna | delegation head, national defence college
Chatham house, London | Head of delegation, national defence college
National Defence College, South Korea | Participant in security discussions</t>
  </si>
  <si>
    <t>Led organisations with 3500, 20000 and over 50000 personnel progressively in Indian Army | Organisational experience</t>
  </si>
  <si>
    <t>Government of Arunachal Pradesh | Security Advisor | Jul 2020 | May 2023</t>
  </si>
  <si>
    <t>Research | National Defence College, New Delhi | Feb 2018 | Sep 2019 | Guide for research scholars for M Phil</t>
  </si>
  <si>
    <t>As part of Army | Indian Army | At many levels | Jun 1983 | Jul 2021 | 38Y 0M</t>
  </si>
  <si>
    <t>Scenario building | National Defence College, New Delhi | Mentor | Oct-2019</t>
  </si>
  <si>
    <t>Technical: Have skills and constantly inculcating including AI. Adoption of emerging and contemporary technology is imperative, Very comfortable and excited
Managerial: very confident and capable. Learnt as part of the job in Army, Hugely able as resources optimisation was inherent in Army, Extensive experience under multiple circumstances. Battle conditions experience, Yes as part of the job
Corporate: Capable and experienced, I am a constant follower of major national events and transformation. This includes the NEP, Handled this during posting at National Defence College
Leadership: Immense experience, Committed and mission oriented, Highly capable, Followed this basic ethos of leading by personal example
Interpersonal: Capable, Highly capable as experienced at National Defence College, Informal groups
Description: I have great experience both in the Army, in the National Defence College that trains senior civil servants and armed forces offices including from foreign countries on national security issues at strategic level and as Advisor to Government of Arunachal Pradesh. Awarded Ati Vishisht Seva Medal by President of India</t>
  </si>
  <si>
    <t>Lt Gen KT Parnaik | Honourable Governor of Arunachal | governor.secy@yahoo.com | 7906776832</t>
  </si>
  <si>
    <t>Brig BD Mishra | Erstwhile Governor of Arunachal Pradesh | governor.secy@yahoo.com | 9810210074</t>
  </si>
  <si>
    <t>No Uploaded</t>
  </si>
  <si>
    <t>11-Aug-26 09:24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</si>
</sst>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U2"/>
  <sheetViews>
    <sheetView tabSelected="1" workbookViewId="0" showGridLines="true" showRowColHeaders="1">
      <selection activeCell="A1" sqref="A1:Z1"/>
    </sheetView>
  </sheetViews>
  <sheetFormatPr defaultRowHeight="14.4" outlineLevelRow="0" outlineLevelCol="0"/>
  <sheetData>
    <row r="1" spans="1:4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c r="A2" t="s">
        <v>47</v>
      </c>
      <c r="B2" t="s">
        <v>48</v>
      </c>
      <c r="C2" t="s">
        <v>49</v>
      </c>
      <c r="D2" t="s">
        <v>50</v>
      </c>
      <c r="E2">
        <v>8107177778</v>
      </c>
      <c r="F2" t="s">
        <v>51</v>
      </c>
      <c r="G2" t="s">
        <v>52</v>
      </c>
      <c r="H2" t="s">
        <v>53</v>
      </c>
      <c r="I2" t="s">
        <v>54</v>
      </c>
      <c r="J2" t="s">
        <v>55</v>
      </c>
      <c r="K2" t="s">
        <v>56</v>
      </c>
      <c r="L2" t="s">
        <v>57</v>
      </c>
      <c r="M2" t="s">
        <v>58</v>
      </c>
      <c r="N2">
        <v>14</v>
      </c>
      <c r="O2" t="s">
        <v>59</v>
      </c>
      <c r="P2" t="s">
        <v>60</v>
      </c>
      <c r="T2" t="s">
        <v>60</v>
      </c>
      <c r="V2" t="s">
        <v>61</v>
      </c>
      <c r="W2" t="s">
        <v>62</v>
      </c>
      <c r="X2" t="s">
        <v>63</v>
      </c>
      <c r="Y2" t="s">
        <v>64</v>
      </c>
      <c r="Z2" t="s">
        <v>65</v>
      </c>
      <c r="AA2" t="s">
        <v>66</v>
      </c>
      <c r="AB2" t="s">
        <v>67</v>
      </c>
      <c r="AC2" t="s">
        <v>68</v>
      </c>
      <c r="AD2" t="s">
        <v>69</v>
      </c>
      <c r="AE2" t="s">
        <v>70</v>
      </c>
      <c r="AF2" t="s">
        <v>71</v>
      </c>
      <c r="AH2" t="s">
        <v>72</v>
      </c>
      <c r="AI2" t="s">
        <v>73</v>
      </c>
      <c r="AJ2" t="s">
        <v>74</v>
      </c>
      <c r="AK2" t="s">
        <v>75</v>
      </c>
      <c r="AL2" t="s">
        <v>76</v>
      </c>
      <c r="AN2" t="str">
        <f>HYPERLINK("https://nconnect.nicmar.ac.in/storage/profile/6a79ca5daf4dc.png","Download")</f>
        <v>0</v>
      </c>
      <c r="AO2" t="str">
        <f>HYPERLINK("https://nconnect.nicmar.ac.in/pdf/1297_resume_1786461453.pdf/Y2FyZWVy","View Resume")</f>
        <v>0</v>
      </c>
      <c r="AP2" t="str">
        <f>HYPERLINK("https://nconnect.nicmar.ac.in/pdf/1297_aadhar_1786461479.pdf/Y2FyZWVy","View Aadhar")</f>
        <v>0</v>
      </c>
      <c r="AQ2" t="str">
        <f>HYPERLINK("https://nconnect.nicmar.ac.in/pdf/1297_noc_certificate_1786461413.pdf/Y2FyZWVy","View NOC")</f>
        <v>0</v>
      </c>
      <c r="AR2" t="str">
        <f>HYPERLINK("https://nconnect.nicmar.ac.in/pdf/1297_research_publication_1786461037.pdf/Y2FyZWVy","View Research Publication")</f>
        <v>0</v>
      </c>
      <c r="AS2" t="str">
        <f>HYPERLINK("https://nconnect.nicmar.ac.in/pdf/1297_book_chapters_1786460925.pdf/Y2FyZWVy","View Book Chapters")</f>
        <v>0</v>
      </c>
      <c r="AT2" t="s">
        <v>77</v>
      </c>
      <c r="AU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2026-08-11T23:46:19+05:30</dcterms:created>
  <dcterms:modified xsi:type="dcterms:W3CDTF">2026-08-11T23:46:19+05:30</dcterms:modified>
  <dc:title>Untitled Spreadsheet</dc:title>
  <dc:description/>
  <dc:subject/>
  <cp:keywords/>
  <cp:category/>
</cp:coreProperties>
</file>